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\Dropbox\Blog\Oats\"/>
    </mc:Choice>
  </mc:AlternateContent>
  <xr:revisionPtr revIDLastSave="0" documentId="13_ncr:1_{3F4A980E-A44C-477F-87D1-A4C775E39C6C}" xr6:coauthVersionLast="43" xr6:coauthVersionMax="43" xr10:uidLastSave="{00000000-0000-0000-0000-000000000000}"/>
  <bookViews>
    <workbookView xWindow="-120" yWindow="-120" windowWidth="29040" windowHeight="15990" activeTab="1" xr2:uid="{B9646992-58BC-44A8-9040-42DC40CCACD9}"/>
  </bookViews>
  <sheets>
    <sheet name="Sheet2" sheetId="2" r:id="rId1"/>
    <sheet name="Sheet1" sheetId="1" r:id="rId2"/>
  </sheets>
  <definedNames>
    <definedName name="_xlcn.WorksheetConnection_Oats2.xlsxPercentHarvested1" hidden="1">PercentHarvested</definedName>
    <definedName name="ExternalData_2" localSheetId="1" hidden="1">Sheet1!$A$40:$D$46</definedName>
  </definedNames>
  <calcPr calcId="191029"/>
  <pivotCaches>
    <pivotCache cacheId="0" r:id="rId3"/>
    <pivotCache cacheId="1" r:id="rId4"/>
    <pivotCache cacheId="2" r:id="rId5"/>
    <pivotCache cacheId="3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atsCombined_6906a9b6-ca95-44e4-b06f-cc95afc17bef" name="OatsCombined" connection="Query - OatsCombined"/>
          <x15:modelTable id="Summary_Table_b9f773e6-b294-4eed-b3ea-66d50cfaac7e" name="Summary_Table" connection="Query - Summary_Table"/>
          <x15:modelTable id="StateAggregations_9f6a3842-b697-41f7-82f9-726b7b8f4b72" name="StateAggregations" connection="Query - StateAggregations"/>
          <x15:modelTable id="StateAggregations  3_40847ba4-dbb9-4c91-b823-1e59f5c1ac9f" name="StateAggregations  3" connection="Query - StateAggregations (3)"/>
          <x15:modelTable id="PercentHarvested" name="PercentHarvested" connection="WorksheetConnection_Oats2.xlsx!PercentHarvested"/>
        </x15:modelTables>
        <x15:modelRelationships>
          <x15:modelRelationship fromTable="OatsCombined" fromColumn="State" toTable="PercentHarvested" toColumn="State"/>
          <x15:modelRelationship fromTable="StateAggregations" fromColumn="State" toTable="StateAggregations  3" toColumn="St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I1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A196C6-0F92-47C5-95A7-2D2E7BC1E2B3}" keepAlive="1" name="ModelConnection_ExternalData_2" description="Data Model" type="5" refreshedVersion="6" minRefreshableVersion="5" saveData="1">
    <dbPr connection="Data Model Connection" command="Summary_Tabl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45B06CAF-DB19-43F7-9901-0A2EE71A6136}" name="Query - OatsCombined" description="Connection to the 'OatsCombined' query in the workbook." type="100" refreshedVersion="6" minRefreshableVersion="5">
    <extLst>
      <ext xmlns:x15="http://schemas.microsoft.com/office/spreadsheetml/2010/11/main" uri="{DE250136-89BD-433C-8126-D09CA5730AF9}">
        <x15:connection id="ba3104e6-c8b7-431f-8a45-2c2101c89082"/>
      </ext>
    </extLst>
  </connection>
  <connection id="3" xr16:uid="{EB2DCE18-F299-44A1-A8CB-90B76DF34C9B}" keepAlive="1" name="Query - OatsCombined (2)" description="Connection to the 'OatsCombined (2)' query in the workbook." type="5" refreshedVersion="6" background="1">
    <dbPr connection="Provider=Microsoft.Mashup.OleDb.1;Data Source=$Workbook$;Location=&quot;OatsCombined (2)&quot;;Extended Properties=&quot;&quot;" command="SELECT * FROM [OatsCombined (2)]"/>
  </connection>
  <connection id="4" xr16:uid="{D526D6F1-EFD1-42BF-8BA1-9E2D62C0C245}" keepAlive="1" name="Query - OatsOnly" description="Connection to the 'OatsOnly' query in the workbook." type="5" refreshedVersion="0" background="1">
    <dbPr connection="Provider=Microsoft.Mashup.OleDb.1;Data Source=$Workbook$;Location=OatsOnly;Extended Properties=&quot;&quot;" command="SELECT * FROM [OatsOnly]"/>
  </connection>
  <connection id="5" xr16:uid="{AE6300E8-AFDD-45F5-9C8C-87B6AD2685A7}" keepAlive="1" name="Query - OatsPlantedHarvested" description="Connection to the 'OatsPlantedHarvested' query in the workbook." type="5" refreshedVersion="0" background="1">
    <dbPr connection="Provider=Microsoft.Mashup.OleDb.1;Data Source=$Workbook$;Location=OatsPlantedHarvested;Extended Properties=&quot;&quot;" command="SELECT * FROM [OatsPlantedHarvested]"/>
  </connection>
  <connection id="6" xr16:uid="{9C41DFD0-830F-43F0-8F5F-1A097DFEF5BB}" keepAlive="1" name="Query - OatsYieldProduction" description="Connection to the 'OatsYieldProduction' query in the workbook." type="5" refreshedVersion="0" background="1">
    <dbPr connection="Provider=Microsoft.Mashup.OleDb.1;Data Source=$Workbook$;Location=OatsYieldProduction;Extended Properties=&quot;&quot;" command="SELECT * FROM [OatsYieldProduction]"/>
  </connection>
  <connection id="7" xr16:uid="{F4B6B907-C91C-4703-8AA4-A58C5F881A45}" keepAlive="1" name="Query - Parameter" description="Connection to the 'Parameter' query in the workbook." type="5" refreshedVersion="0" background="1">
    <dbPr connection="Provider=Microsoft.Mashup.OleDb.1;Data Source=$Workbook$;Location=Parameter;Extended Properties=&quot;&quot;" command="SELECT * FROM [Parameter]"/>
  </connection>
  <connection id="8" xr16:uid="{2A1F8F4E-7BD8-4B83-900D-9C31867ACB2A}" name="Query - StateAggregations" description="Connection to the 'StateAggregations' query in the workbook." type="100" refreshedVersion="6" minRefreshableVersion="5">
    <extLst>
      <ext xmlns:x15="http://schemas.microsoft.com/office/spreadsheetml/2010/11/main" uri="{DE250136-89BD-433C-8126-D09CA5730AF9}">
        <x15:connection id="4d35b524-83d8-4ca8-8715-6b3dfae3455e">
          <x15:oledbPr connection="Provider=Microsoft.Mashup.OleDb.1;Data Source=$Workbook$;Location=StateAggregations;Extended Properties=&quot;&quot;">
            <x15:dbTables>
              <x15:dbTable name="StateAggregations"/>
            </x15:dbTables>
          </x15:oledbPr>
        </x15:connection>
      </ext>
    </extLst>
  </connection>
  <connection id="9" xr16:uid="{2F21B67F-4671-4E4F-87B6-88E055A41669}" keepAlive="1" name="Query - StateAggregations (2)" description="Connection to the 'StateAggregations (2)' query in the workbook." type="5" refreshedVersion="6" background="1" saveData="1">
    <dbPr connection="Provider=Microsoft.Mashup.OleDb.1;Data Source=$Workbook$;Location=&quot;StateAggregations (2)&quot;;Extended Properties=&quot;&quot;" command="SELECT * FROM [StateAggregations (2)]"/>
  </connection>
  <connection id="10" xr16:uid="{E6F4587A-E0AC-408F-BF24-C9C2842F3AB6}" name="Query - StateAggregations (3)" description="Connection to the 'StateAggregations (3)' query in the workbook." type="100" refreshedVersion="6" minRefreshableVersion="5">
    <extLst>
      <ext xmlns:x15="http://schemas.microsoft.com/office/spreadsheetml/2010/11/main" uri="{DE250136-89BD-433C-8126-D09CA5730AF9}">
        <x15:connection id="32d7069b-065a-4e98-9215-56992bd59916">
          <x15:oledbPr connection="Provider=Microsoft.Mashup.OleDb.1;Data Source=$Workbook$;Location=&quot;StateAggregations (3)&quot;;Extended Properties=&quot;&quot;">
            <x15:dbTables>
              <x15:dbTable name="StateAggregations (3)"/>
            </x15:dbTables>
          </x15:oledbPr>
        </x15:connection>
      </ext>
    </extLst>
  </connection>
  <connection id="11" xr16:uid="{540B8075-0535-4C9D-82A5-999AE11A1FAF}" name="Query - Summary_Table" description="Connection to the 'Summary_Table' query in the workbook." type="100" refreshedVersion="6" minRefreshableVersion="5">
    <extLst>
      <ext xmlns:x15="http://schemas.microsoft.com/office/spreadsheetml/2010/11/main" uri="{DE250136-89BD-433C-8126-D09CA5730AF9}">
        <x15:connection id="e7ddd6ce-489e-4773-b645-ee04b2eca3c4">
          <x15:oledbPr connection="Provider=Microsoft.Mashup.OleDb.1;Data Source=$Workbook$;Location=Summary_Table;Extended Properties=&quot;&quot;">
            <x15:dbTables>
              <x15:dbTable name="Summary_Table"/>
            </x15:dbTables>
          </x15:oledbPr>
        </x15:connection>
      </ext>
    </extLst>
  </connection>
  <connection id="12" xr16:uid="{6379B8AD-938E-4F88-874C-605A2CEA777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13" xr16:uid="{3557BE80-4415-424F-A986-6188CC2535EA}" name="WorksheetConnection_Oats2.xlsx!PercentHarvested" type="102" refreshedVersion="6" minRefreshableVersion="5">
    <extLst>
      <ext xmlns:x15="http://schemas.microsoft.com/office/spreadsheetml/2010/11/main" uri="{DE250136-89BD-433C-8126-D09CA5730AF9}">
        <x15:connection id="PercentHarvested">
          <x15:rangePr sourceName="_xlcn.WorksheetConnection_Oats2.xlsxPercentHarvested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OatsCombined].[Year].&amp;[2018]}"/>
    <s v="{[OatsCombined].[Attribute].&amp;[Production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<sst xmlns="http://schemas.openxmlformats.org/spreadsheetml/2006/main" count="92" uniqueCount="70">
  <si>
    <t>FROM:</t>
  </si>
  <si>
    <t>SUBJECT:</t>
  </si>
  <si>
    <t>DATE:</t>
  </si>
  <si>
    <t>Mark Biegert</t>
  </si>
  <si>
    <t>Parameter Table</t>
  </si>
  <si>
    <t>kg/m3</t>
  </si>
  <si>
    <t>m3 per bushel</t>
  </si>
  <si>
    <t>Oat_Density</t>
  </si>
  <si>
    <t>M3_Bushel</t>
  </si>
  <si>
    <t>Value</t>
  </si>
  <si>
    <t>State</t>
  </si>
  <si>
    <t>Year</t>
  </si>
  <si>
    <t>Grand Total</t>
  </si>
  <si>
    <t>2018 US Oat Data</t>
  </si>
  <si>
    <t>Harvested</t>
  </si>
  <si>
    <t>Planted</t>
  </si>
  <si>
    <t>Northeast</t>
  </si>
  <si>
    <t>Alabama</t>
  </si>
  <si>
    <t>Arkansas</t>
  </si>
  <si>
    <t>California</t>
  </si>
  <si>
    <t>Colorado</t>
  </si>
  <si>
    <t>Georgia</t>
  </si>
  <si>
    <t>Idaho</t>
  </si>
  <si>
    <t>Illinois</t>
  </si>
  <si>
    <t>Iowa</t>
  </si>
  <si>
    <t>Kansas</t>
  </si>
  <si>
    <t>Maine</t>
  </si>
  <si>
    <t>Michigan</t>
  </si>
  <si>
    <t>Minnesota</t>
  </si>
  <si>
    <t>Missouri</t>
  </si>
  <si>
    <t>Montana</t>
  </si>
  <si>
    <t>Nebraska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</si>
  <si>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</si>
  <si>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</si>
  <si>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</si>
  <si>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</si>
  <si>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</si>
  <si>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</si>
  <si>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</si>
  <si>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</si>
  <si>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</si>
  <si>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Texas</t>
  </si>
  <si>
    <t>Washington</t>
  </si>
  <si>
    <t>Wisconsin</t>
  </si>
  <si>
    <t>Wyoming</t>
  </si>
  <si>
    <t>2018</t>
  </si>
  <si>
    <t>Production</t>
  </si>
  <si>
    <t>Yield</t>
  </si>
  <si>
    <t>2017</t>
  </si>
  <si>
    <t>Parameter</t>
  </si>
  <si>
    <t>2016</t>
  </si>
  <si>
    <t>Yield (Bu/Acre)</t>
  </si>
  <si>
    <t>Tonnage (metric)</t>
  </si>
  <si>
    <t>Attribute</t>
  </si>
  <si>
    <t>Midwestern</t>
  </si>
  <si>
    <t>Southern</t>
  </si>
  <si>
    <t>Western</t>
  </si>
  <si>
    <t>Region</t>
  </si>
  <si>
    <t>List</t>
  </si>
  <si>
    <t>Wisconsin, Ohio, Michigan, Indiana, Illinois, South Dakota, North Dakota, Nebraska, Missouri, Minnesota, Kansas, Iowa</t>
  </si>
  <si>
    <t>Vermont, Rhode Island, New Hampshire, Massachusetts, Maine, Connecticut, Pennsylvania, New York, New Jersey</t>
  </si>
  <si>
    <t>West Virginia, Virginia, South Carolina, North Carolina, Maryland, Georgia, Florida, Delaware, Tennessee, Mississippi, Kentucky, Alabama, Texas, Oklahoma, Louisiana, Arkansas</t>
  </si>
  <si>
    <t>Utah, New Mexico, Nevada, Montana, Idaho, Colorado, Arizona, Wyoming, Washington, Oregon, Hawaii, California, Alaska</t>
  </si>
  <si>
    <t>Harvest (%)</t>
  </si>
  <si>
    <t>Production (Bushels)</t>
  </si>
  <si>
    <t>Planted (Acre)</t>
  </si>
  <si>
    <t>Harvested (Acre)</t>
  </si>
  <si>
    <t>Bushels</t>
  </si>
  <si>
    <t>Percentage</t>
  </si>
  <si>
    <t>Acres and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</si>
</sst>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,&quot;k&quot;"/>
    <numFmt numFmtId="166" formatCode="0.0,&quot; MBu&quot;"/>
    <numFmt numFmtId="167" formatCode="0.0,&quot;k&quot;"/>
    <numFmt numFmtId="168" formatCode="0.0,,&quot;M&quot;"/>
    <numFmt numFmtId="169" formatCode="0.0"/>
  </numFmts>
  <fonts count="11" x14ac:knownFonts="1"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</font>
    <font>
      <b/>
      <sz val="10"/>
      <color theme="1"/>
      <name val="Consolas"/>
      <family val="2"/>
    </font>
    <font>
      <b/>
      <sz val="11"/>
      <color theme="5" tint="-0.24994659260841701"/>
      <name val="Consolas"/>
      <family val="2"/>
    </font>
    <font>
      <i/>
      <sz val="11"/>
      <color theme="3"/>
      <name val="Consolas"/>
      <family val="2"/>
    </font>
    <font>
      <b/>
      <u/>
      <sz val="10"/>
      <color theme="5" tint="-0.24994659260841701"/>
      <name val="Consolas"/>
      <family val="2"/>
    </font>
    <font>
      <b/>
      <sz val="9"/>
      <color rgb="FF7030A0"/>
      <name val="Consolas"/>
      <family val="2"/>
    </font>
    <font>
      <sz val="10"/>
      <color rgb="FF7F7F7F"/>
      <name val="Consolas"/>
      <family val="2"/>
    </font>
    <font>
      <b/>
      <sz val="10"/>
      <color theme="1"/>
      <name val="Consolas"/>
      <family val="3"/>
    </font>
    <font>
      <sz val="10"/>
      <color theme="2"/>
      <name val="Consola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4" fillId="0" borderId="0" applyNumberFormat="0" applyAlignment="0" applyProtection="0"/>
    <xf numFmtId="0" fontId="5" fillId="0" borderId="0" applyNumberFormat="0" applyAlignment="0" applyProtection="0"/>
    <xf numFmtId="0" fontId="6" fillId="0" borderId="1" applyNumberFormat="0" applyAlignment="0" applyProtection="0"/>
    <xf numFmtId="0" fontId="2" fillId="0" borderId="0" applyNumberFormat="0" applyFill="0" applyBorder="0" applyAlignment="0" applyProtection="0"/>
    <xf numFmtId="0" fontId="1" fillId="2" borderId="0" applyNumberFormat="0" applyAlignment="0" applyProtection="0"/>
    <xf numFmtId="0" fontId="8" fillId="0" borderId="0" applyNumberFormat="0" applyAlignment="0" applyProtection="0"/>
    <xf numFmtId="0" fontId="7" fillId="0" borderId="0" applyNumberFormat="0" applyAlignment="0" applyProtection="0"/>
    <xf numFmtId="0" fontId="3" fillId="3" borderId="0" applyNumberFormat="0" applyAlignment="0" applyProtection="0"/>
    <xf numFmtId="0" fontId="1" fillId="4" borderId="0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0" xfId="8"/>
    <xf numFmtId="0" fontId="1" fillId="4" borderId="0" xfId="9"/>
    <xf numFmtId="0" fontId="0" fillId="4" borderId="0" xfId="9" applyFont="1"/>
    <xf numFmtId="0" fontId="4" fillId="0" borderId="0" xfId="1"/>
    <xf numFmtId="0" fontId="9" fillId="0" borderId="2" xfId="0" applyFont="1" applyBorder="1"/>
    <xf numFmtId="0" fontId="0" fillId="0" borderId="0" xfId="0" pivotButton="1"/>
    <xf numFmtId="15" fontId="1" fillId="4" borderId="0" xfId="9" applyNumberFormat="1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1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0" fillId="0" borderId="0" xfId="0" pivotButton="1" applyAlignment="1">
      <alignment horizontal="left"/>
    </xf>
    <xf numFmtId="0" fontId="10" fillId="0" borderId="0" xfId="0" applyNumberFormat="1" applyFont="1"/>
    <xf numFmtId="169" fontId="0" fillId="0" borderId="0" xfId="0" applyNumberFormat="1"/>
  </cellXfs>
  <cellStyles count="11">
    <cellStyle name="Comment" xfId="7" xr:uid="{763C255E-5D87-466E-95B0-D699BCBDC27A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Input" xfId="5" builtinId="20" customBuiltin="1"/>
    <cellStyle name="Introduction" xfId="8" xr:uid="{5B02A008-1F7D-4D4F-95AF-9E9DCAA6C469}"/>
    <cellStyle name="Normal" xfId="0" builtinId="0"/>
    <cellStyle name="Percent" xfId="10" builtinId="5"/>
    <cellStyle name="Salutation" xfId="9" xr:uid="{F719B4EA-B44E-4761-B427-915CA2DD4EE6}"/>
  </cellStyles>
  <dxfs count="9">
    <dxf>
      <numFmt numFmtId="0" formatCode="General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alignment horizontal="left"/>
    </dxf>
    <dxf>
      <alignment horizontal="center"/>
    </dxf>
    <dxf>
      <numFmt numFmtId="164" formatCode="0.0%"/>
    </dxf>
    <dxf>
      <numFmt numFmtId="166" formatCode="0.0,&quot; MBu&quot;"/>
    </dxf>
    <dxf>
      <numFmt numFmtId="169" formatCode="0.0"/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8.xml"/><Relationship Id="rId7" Type="http://schemas.openxmlformats.org/officeDocument/2006/relationships/theme" Target="theme/theme1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heetMetadata" Target="metadata.xml"/><Relationship Id="rId24" Type="http://schemas.openxmlformats.org/officeDocument/2006/relationships/customXml" Target="../customXml/item11.xml"/><Relationship Id="rId5" Type="http://schemas.openxmlformats.org/officeDocument/2006/relationships/pivotCacheDefinition" Target="pivotCache/pivotCacheDefinition3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98148</xdr:colOff>
      <xdr:row>36</xdr:row>
      <xdr:rowOff>15842</xdr:rowOff>
    </xdr:from>
    <xdr:to>
      <xdr:col>5</xdr:col>
      <xdr:colOff>0</xdr:colOff>
      <xdr:row>37</xdr:row>
      <xdr:rowOff>60667</xdr:rowOff>
    </xdr:to>
    <xdr:sp macro="" textlink="F39">
      <xdr:nvSpPr>
        <xdr:cNvPr id="2" name="TextBox 1">
          <a:extLst>
            <a:ext uri="{FF2B5EF4-FFF2-40B4-BE49-F238E27FC236}">
              <a16:creationId xmlns:a16="http://schemas.microsoft.com/office/drawing/2014/main" id="{E1CB4005-3A6A-4875-A59D-FC72EFDF9887}"/>
            </a:ext>
          </a:extLst>
        </xdr:cNvPr>
        <xdr:cNvSpPr txBox="1"/>
      </xdr:nvSpPr>
      <xdr:spPr>
        <a:xfrm>
          <a:off x="3402338" y="5967325"/>
          <a:ext cx="302559" cy="209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fld id="{EE33D682-B683-44CC-A304-FCB1A3DF3B1A}" type="TxLink">
            <a:rPr lang="en-US" sz="1000" b="1" i="0" u="none" strike="noStrike">
              <a:solidFill>
                <a:srgbClr val="000000"/>
              </a:solidFill>
              <a:latin typeface="Consolas"/>
            </a:rPr>
            <a:pPr/>
            <a:t>64.9</a:t>
          </a:fld>
          <a:endParaRPr lang="en-US" sz="1100" b="1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568.903827662034" backgroundQuery="1" createdVersion="6" refreshedVersion="6" minRefreshableVersion="3" recordCount="0" supportSubquery="1" supportAdvancedDrill="1" xr:uid="{5095E90F-FE82-4193-A2BC-65B61E24B29B}">
  <cacheSource type="external" connectionId="12"/>
  <cacheFields count="2">
    <cacheField name="[StateAggregations  3].[Region].[Region]" caption="Region" numFmtId="0" hierarchy="13" level="1">
      <sharedItems count="4">
        <s v="Midwestern"/>
        <s v="Northeast"/>
        <s v="Southern"/>
        <s v="Western"/>
      </sharedItems>
      <extLst>
        <ext xmlns:x15="http://schemas.microsoft.com/office/spreadsheetml/2010/11/main" uri="{4F2E5C28-24EA-4eb8-9CBF-B6C8F9C3D259}">
          <x15:cachedUniqueNames>
            <x15:cachedUniqueName index="0" name="[StateAggregations  3].[Region].&amp;[Midwestern]"/>
            <x15:cachedUniqueName index="1" name="[StateAggregations  3].[Region].&amp;[Northeast]"/>
            <x15:cachedUniqueName index="2" name="[StateAggregations  3].[Region].&amp;[Southern]"/>
            <x15:cachedUniqueName index="3" name="[StateAggregations  3].[Region].&amp;[Western]"/>
          </x15:cachedUniqueNames>
        </ext>
      </extLst>
    </cacheField>
    <cacheField name="[Measures].[List]" caption="List" numFmtId="0" hierarchy="23" level="32767"/>
  </cacheFields>
  <cacheHierarchies count="30">
    <cacheHierarchy uniqueName="[OatsCombined].[State]" caption="State" attribute="1" defaultMemberUniqueName="[OatsCombined].[State].[All]" allUniqueName="[OatsCombined].[State].[All]" dimensionUniqueName="[OatsCombined]" displayFolder="" count="0" memberValueDatatype="130" unbalanced="0"/>
    <cacheHierarchy uniqueName="[OatsCombined].[Region]" caption="Region" attribute="1" defaultMemberUniqueName="[OatsCombined].[Region].[All]" allUniqueName="[OatsCombined].[Region].[All]" dimensionUniqueName="[OatsCombined]" displayFolder="" count="0" memberValueDatatype="130" unbalanced="0"/>
    <cacheHierarchy uniqueName="[OatsCombined].[Year]" caption="Year" attribute="1" defaultMemberUniqueName="[OatsCombined].[Year].[All]" allUniqueName="[OatsCombined].[Year].[All]" dimensionUniqueName="[OatsCombined]" displayFolder="" count="0" memberValueDatatype="20" unbalanced="0"/>
    <cacheHierarchy uniqueName="[OatsCombined].[Attribute]" caption="Attribute" attribute="1" defaultMemberUniqueName="[OatsCombined].[Attribute].[All]" allUniqueName="[OatsCombined].[Attribute].[All]" dimensionUniqueName="[OatsCombined]" displayFolder="" count="0" memberValueDatatype="130" unbalanced="0"/>
    <cacheHierarchy uniqueName="[OatsCombined].[Value]" caption="Value" attribute="1" defaultMemberUniqueName="[OatsCombined].[Value].[All]" allUniqueName="[OatsCombined].[Value].[All]" dimensionUniqueName="[OatsCombined]" displayFolder="" count="0" memberValueDatatype="5" unbalanced="0"/>
    <cacheHierarchy uniqueName="[PercentHarvested].[State]" caption="State" attribute="1" defaultMemberUniqueName="[PercentHarvested].[State].[All]" allUniqueName="[PercentHarvested].[State].[All]" dimensionUniqueName="[PercentHarvested]" displayFolder="" count="0" memberValueDatatype="130" unbalanced="0"/>
    <cacheHierarchy uniqueName="[PercentHarvested].[Year]" caption="Year" attribute="1" defaultMemberUniqueName="[PercentHarvested].[Year].[All]" allUniqueName="[PercentHarvested].[Year].[All]" dimensionUniqueName="[PercentHarvested]" displayFolder="" count="0" memberValueDatatype="20" unbalanced="0"/>
    <cacheHierarchy uniqueName="[PercentHarvested].[Harvested]" caption="Harvested" attribute="1" defaultMemberUniqueName="[PercentHarvested].[Harvested].[All]" allUniqueName="[PercentHarvested].[Harvested].[All]" dimensionUniqueName="[PercentHarvested]" displayFolder="" count="0" memberValueDatatype="20" unbalanced="0"/>
    <cacheHierarchy uniqueName="[PercentHarvested].[Planted]" caption="Planted" attribute="1" defaultMemberUniqueName="[PercentHarvested].[Planted].[All]" allUniqueName="[PercentHarvested].[Planted].[All]" dimensionUniqueName="[PercentHarvested]" displayFolder="" count="0" memberValueDatatype="20" unbalanced="0"/>
    <cacheHierarchy uniqueName="[PercentHarvested].[%Harvested]" caption="%Harvested" attribute="1" defaultMemberUniqueName="[PercentHarvested].[%Harvested].[All]" allUniqueName="[PercentHarvested].[%Harvested].[All]" dimensionUniqueName="[PercentHarvested]" displayFolder="" count="0" memberValueDatatype="5" unbalanced="0"/>
    <cacheHierarchy uniqueName="[StateAggregations].[Region]" caption="Region" attribute="1" defaultMemberUniqueName="[StateAggregations].[Region].[All]" allUniqueName="[StateAggregations].[Region].[All]" dimensionUniqueName="[StateAggregations]" displayFolder="" count="0" memberValueDatatype="130" unbalanced="0"/>
    <cacheHierarchy uniqueName="[StateAggregations].[Division]" caption="Division" attribute="1" defaultMemberUniqueName="[StateAggregations].[Division].[All]" allUniqueName="[StateAggregations].[Division].[All]" dimensionUniqueName="[StateAggregations]" displayFolder="" count="0" memberValueDatatype="130" unbalanced="0"/>
    <cacheHierarchy uniqueName="[StateAggregations].[State]" caption="State" attribute="1" defaultMemberUniqueName="[StateAggregations].[State].[All]" allUniqueName="[StateAggregations].[State].[All]" dimensionUniqueName="[StateAggregations]" displayFolder="" count="0" memberValueDatatype="130" unbalanced="0"/>
    <cacheHierarchy uniqueName="[StateAggregations  3].[Region]" caption="Region" attribute="1" defaultMemberUniqueName="[StateAggregations  3].[Region].[All]" allUniqueName="[StateAggregations  3].[Region].[All]" dimensionUniqueName="[StateAggregations  3]" displayFolder="" count="2" memberValueDatatype="130" unbalanced="0">
      <fieldsUsage count="2">
        <fieldUsage x="-1"/>
        <fieldUsage x="0"/>
      </fieldsUsage>
    </cacheHierarchy>
    <cacheHierarchy uniqueName="[StateAggregations  3].[Division]" caption="Division" attribute="1" defaultMemberUniqueName="[StateAggregations  3].[Division].[All]" allUniqueName="[StateAggregations  3].[Division].[All]" dimensionUniqueName="[StateAggregations  3]" displayFolder="" count="0" memberValueDatatype="130" unbalanced="0"/>
    <cacheHierarchy uniqueName="[StateAggregations  3].[State]" caption="State" attribute="1" defaultMemberUniqueName="[StateAggregations  3].[State].[All]" allUniqueName="[StateAggregations  3].[State].[All]" dimensionUniqueName="[StateAggregations  3]" displayFolder="" count="0" memberValueDatatype="130" unbalanced="0"/>
    <cacheHierarchy uniqueName="[Summary_Table].[Year]" caption="Year" attribute="1" defaultMemberUniqueName="[Summary_Table].[Year].[All]" allUniqueName="[Summary_Table].[Year].[All]" dimensionUniqueName="[Summary_Table]" displayFolder="" count="0" memberValueDatatype="130" unbalanced="0"/>
    <cacheHierarchy uniqueName="[Summary_Table].[2016]" caption="2016" attribute="1" defaultMemberUniqueName="[Summary_Table].[2016].[All]" allUniqueName="[Summary_Table].[2016].[All]" dimensionUniqueName="[Summary_Table]" displayFolder="" count="0" memberValueDatatype="5" unbalanced="0"/>
    <cacheHierarchy uniqueName="[Summary_Table].[2017]" caption="2017" attribute="1" defaultMemberUniqueName="[Summary_Table].[2017].[All]" allUniqueName="[Summary_Table].[2017].[All]" dimensionUniqueName="[Summary_Table]" displayFolder="" count="0" memberValueDatatype="5" unbalanced="0"/>
    <cacheHierarchy uniqueName="[Summary_Table].[2018]" caption="2018" attribute="1" defaultMemberUniqueName="[Summary_Table].[2018].[All]" allUniqueName="[Summary_Table].[2018].[All]" dimensionUniqueName="[Summary_Table]" displayFolder="" count="0" memberValueDatatype="5" unbalanced="0"/>
    <cacheHierarchy uniqueName="[Measures].[Sum of Harvested]" caption="Sum of Harvested" measure="1" displayFolder="" measureGroup="PercentHarvested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Value]" caption="Sum of Value" measure="1" displayFolder="" measureGroup="OatsCombined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Attribute]" caption="Count of Attribute" measure="1" displayFolder="" measureGroup="OatsCombined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List]" caption="List" measure="1" displayFolder="" measureGroup="StateAggregations" count="0" oneField="1">
      <fieldsUsage count="1">
        <fieldUsage x="1"/>
      </fieldsUsage>
    </cacheHierarchy>
    <cacheHierarchy uniqueName="[Measures].[__XL_Count OatsCombined]" caption="__XL_Count OatsCombined" measure="1" displayFolder="" measureGroup="OatsCombined" count="0" hidden="1"/>
    <cacheHierarchy uniqueName="[Measures].[__XL_Count PercentHarvested]" caption="__XL_Count PercentHarvested" measure="1" displayFolder="" measureGroup="PercentHarvested" count="0" hidden="1"/>
    <cacheHierarchy uniqueName="[Measures].[__XL_Count Summary_Table]" caption="__XL_Count Summary_Table" measure="1" displayFolder="" measureGroup="Summary_Table" count="0" hidden="1"/>
    <cacheHierarchy uniqueName="[Measures].[__XL_Count StateAggregations]" caption="__XL_Count StateAggregations" measure="1" displayFolder="" measureGroup="StateAggregations" count="0" hidden="1"/>
    <cacheHierarchy uniqueName="[Measures].[__XL_Count StateAggregations  3]" caption="__XL_Count StateAggregations  3" measure="1" displayFolder="" measureGroup="StateAggregations  3" count="0" hidden="1"/>
    <cacheHierarchy uniqueName="[Measures].[__No measures defined]" caption="__No measures defined" measure="1" displayFolder="" count="0" hidden="1"/>
  </cacheHierarchies>
  <kpis count="0"/>
  <dimensions count="6">
    <dimension measure="1" name="Measures" uniqueName="[Measures]" caption="Measures"/>
    <dimension name="OatsCombined" uniqueName="[OatsCombined]" caption="OatsCombined"/>
    <dimension name="PercentHarvested" uniqueName="[PercentHarvested]" caption="PercentHarvested"/>
    <dimension name="StateAggregations" uniqueName="[StateAggregations]" caption="StateAggregations"/>
    <dimension name="StateAggregations  3" uniqueName="[StateAggregations  3]" caption="StateAggregations  3"/>
    <dimension name="Summary_Table" uniqueName="[Summary_Table]" caption="Summary_Table"/>
  </dimensions>
  <measureGroups count="5">
    <measureGroup name="OatsCombined" caption="OatsCombined"/>
    <measureGroup name="PercentHarvested" caption="PercentHarvested"/>
    <measureGroup name="StateAggregations" caption="StateAggregations"/>
    <measureGroup name="StateAggregations  3" caption="StateAggregations  3"/>
    <measureGroup name="Summary_Table" caption="Summary_Table"/>
  </measureGroups>
  <maps count="7">
    <map measureGroup="0" dimension="1"/>
    <map measureGroup="0" dimension="2"/>
    <map measureGroup="1" dimension="2"/>
    <map measureGroup="2" dimension="3"/>
    <map measureGroup="2" dimension="4"/>
    <map measureGroup="3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568.903827662034" backgroundQuery="1" createdVersion="6" refreshedVersion="6" minRefreshableVersion="3" recordCount="0" supportSubquery="1" supportAdvancedDrill="1" xr:uid="{7BB10B5A-D476-434E-92CB-D54798F0AAC6}">
  <cacheSource type="external" connectionId="12"/>
  <cacheFields count="2">
    <cacheField name="[StateAggregations  3].[Region].[Region]" caption="Region" numFmtId="0" hierarchy="13" level="1">
      <sharedItems count="4">
        <s v="Midwestern"/>
        <s v="Northeast"/>
        <s v="Southern"/>
        <s v="Western"/>
      </sharedItems>
      <extLst>
        <ext xmlns:x15="http://schemas.microsoft.com/office/spreadsheetml/2010/11/main" uri="{4F2E5C28-24EA-4eb8-9CBF-B6C8F9C3D259}">
          <x15:cachedUniqueNames>
            <x15:cachedUniqueName index="0" name="[StateAggregations  3].[Region].&amp;[Midwestern]"/>
            <x15:cachedUniqueName index="1" name="[StateAggregations  3].[Region].&amp;[Northeast]"/>
            <x15:cachedUniqueName index="2" name="[StateAggregations  3].[Region].&amp;[Southern]"/>
            <x15:cachedUniqueName index="3" name="[StateAggregations  3].[Region].&amp;[Western]"/>
          </x15:cachedUniqueNames>
        </ext>
      </extLst>
    </cacheField>
    <cacheField name="[Measures].[List]" caption="List" numFmtId="0" hierarchy="23" level="32767"/>
  </cacheFields>
  <cacheHierarchies count="30">
    <cacheHierarchy uniqueName="[OatsCombined].[State]" caption="State" attribute="1" defaultMemberUniqueName="[OatsCombined].[State].[All]" allUniqueName="[OatsCombined].[State].[All]" dimensionUniqueName="[OatsCombined]" displayFolder="" count="0" memberValueDatatype="130" unbalanced="0"/>
    <cacheHierarchy uniqueName="[OatsCombined].[Region]" caption="Region" attribute="1" defaultMemberUniqueName="[OatsCombined].[Region].[All]" allUniqueName="[OatsCombined].[Region].[All]" dimensionUniqueName="[OatsCombined]" displayFolder="" count="0" memberValueDatatype="130" unbalanced="0"/>
    <cacheHierarchy uniqueName="[OatsCombined].[Year]" caption="Year" attribute="1" defaultMemberUniqueName="[OatsCombined].[Year].[All]" allUniqueName="[OatsCombined].[Year].[All]" dimensionUniqueName="[OatsCombined]" displayFolder="" count="0" memberValueDatatype="20" unbalanced="0"/>
    <cacheHierarchy uniqueName="[OatsCombined].[Attribute]" caption="Attribute" attribute="1" defaultMemberUniqueName="[OatsCombined].[Attribute].[All]" allUniqueName="[OatsCombined].[Attribute].[All]" dimensionUniqueName="[OatsCombined]" displayFolder="" count="0" memberValueDatatype="130" unbalanced="0"/>
    <cacheHierarchy uniqueName="[OatsCombined].[Value]" caption="Value" attribute="1" defaultMemberUniqueName="[OatsCombined].[Value].[All]" allUniqueName="[OatsCombined].[Value].[All]" dimensionUniqueName="[OatsCombined]" displayFolder="" count="0" memberValueDatatype="5" unbalanced="0"/>
    <cacheHierarchy uniqueName="[PercentHarvested].[State]" caption="State" attribute="1" defaultMemberUniqueName="[PercentHarvested].[State].[All]" allUniqueName="[PercentHarvested].[State].[All]" dimensionUniqueName="[PercentHarvested]" displayFolder="" count="0" memberValueDatatype="130" unbalanced="0"/>
    <cacheHierarchy uniqueName="[PercentHarvested].[Year]" caption="Year" attribute="1" defaultMemberUniqueName="[PercentHarvested].[Year].[All]" allUniqueName="[PercentHarvested].[Year].[All]" dimensionUniqueName="[PercentHarvested]" displayFolder="" count="0" memberValueDatatype="20" unbalanced="0"/>
    <cacheHierarchy uniqueName="[PercentHarvested].[Harvested]" caption="Harvested" attribute="1" defaultMemberUniqueName="[PercentHarvested].[Harvested].[All]" allUniqueName="[PercentHarvested].[Harvested].[All]" dimensionUniqueName="[PercentHarvested]" displayFolder="" count="0" memberValueDatatype="20" unbalanced="0"/>
    <cacheHierarchy uniqueName="[PercentHarvested].[Planted]" caption="Planted" attribute="1" defaultMemberUniqueName="[PercentHarvested].[Planted].[All]" allUniqueName="[PercentHarvested].[Planted].[All]" dimensionUniqueName="[PercentHarvested]" displayFolder="" count="0" memberValueDatatype="20" unbalanced="0"/>
    <cacheHierarchy uniqueName="[PercentHarvested].[%Harvested]" caption="%Harvested" attribute="1" defaultMemberUniqueName="[PercentHarvested].[%Harvested].[All]" allUniqueName="[PercentHarvested].[%Harvested].[All]" dimensionUniqueName="[PercentHarvested]" displayFolder="" count="0" memberValueDatatype="5" unbalanced="0"/>
    <cacheHierarchy uniqueName="[StateAggregations].[Region]" caption="Region" attribute="1" defaultMemberUniqueName="[StateAggregations].[Region].[All]" allUniqueName="[StateAggregations].[Region].[All]" dimensionUniqueName="[StateAggregations]" displayFolder="" count="0" memberValueDatatype="130" unbalanced="0"/>
    <cacheHierarchy uniqueName="[StateAggregations].[Division]" caption="Division" attribute="1" defaultMemberUniqueName="[StateAggregations].[Division].[All]" allUniqueName="[StateAggregations].[Division].[All]" dimensionUniqueName="[StateAggregations]" displayFolder="" count="0" memberValueDatatype="130" unbalanced="0"/>
    <cacheHierarchy uniqueName="[StateAggregations].[State]" caption="State" attribute="1" defaultMemberUniqueName="[StateAggregations].[State].[All]" allUniqueName="[StateAggregations].[State].[All]" dimensionUniqueName="[StateAggregations]" displayFolder="" count="0" memberValueDatatype="130" unbalanced="0"/>
    <cacheHierarchy uniqueName="[StateAggregations  3].[Region]" caption="Region" attribute="1" defaultMemberUniqueName="[StateAggregations  3].[Region].[All]" allUniqueName="[StateAggregations  3].[Region].[All]" dimensionUniqueName="[StateAggregations  3]" displayFolder="" count="2" memberValueDatatype="130" unbalanced="0">
      <fieldsUsage count="2">
        <fieldUsage x="-1"/>
        <fieldUsage x="0"/>
      </fieldsUsage>
    </cacheHierarchy>
    <cacheHierarchy uniqueName="[StateAggregations  3].[Division]" caption="Division" attribute="1" defaultMemberUniqueName="[StateAggregations  3].[Division].[All]" allUniqueName="[StateAggregations  3].[Division].[All]" dimensionUniqueName="[StateAggregations  3]" displayFolder="" count="0" memberValueDatatype="130" unbalanced="0"/>
    <cacheHierarchy uniqueName="[StateAggregations  3].[State]" caption="State" attribute="1" defaultMemberUniqueName="[StateAggregations  3].[State].[All]" allUniqueName="[StateAggregations  3].[State].[All]" dimensionUniqueName="[StateAggregations  3]" displayFolder="" count="0" memberValueDatatype="130" unbalanced="0"/>
    <cacheHierarchy uniqueName="[Summary_Table].[Year]" caption="Year" attribute="1" defaultMemberUniqueName="[Summary_Table].[Year].[All]" allUniqueName="[Summary_Table].[Year].[All]" dimensionUniqueName="[Summary_Table]" displayFolder="" count="0" memberValueDatatype="130" unbalanced="0"/>
    <cacheHierarchy uniqueName="[Summary_Table].[2016]" caption="2016" attribute="1" defaultMemberUniqueName="[Summary_Table].[2016].[All]" allUniqueName="[Summary_Table].[2016].[All]" dimensionUniqueName="[Summary_Table]" displayFolder="" count="0" memberValueDatatype="5" unbalanced="0"/>
    <cacheHierarchy uniqueName="[Summary_Table].[2017]" caption="2017" attribute="1" defaultMemberUniqueName="[Summary_Table].[2017].[All]" allUniqueName="[Summary_Table].[2017].[All]" dimensionUniqueName="[Summary_Table]" displayFolder="" count="0" memberValueDatatype="5" unbalanced="0"/>
    <cacheHierarchy uniqueName="[Summary_Table].[2018]" caption="2018" attribute="1" defaultMemberUniqueName="[Summary_Table].[2018].[All]" allUniqueName="[Summary_Table].[2018].[All]" dimensionUniqueName="[Summary_Table]" displayFolder="" count="0" memberValueDatatype="5" unbalanced="0"/>
    <cacheHierarchy uniqueName="[Measures].[Sum of Harvested]" caption="Sum of Harvested" measure="1" displayFolder="" measureGroup="PercentHarvested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Value]" caption="Sum of Value" measure="1" displayFolder="" measureGroup="OatsCombined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Attribute]" caption="Count of Attribute" measure="1" displayFolder="" measureGroup="OatsCombined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List]" caption="List" measure="1" displayFolder="" measureGroup="StateAggregations" count="0" oneField="1">
      <fieldsUsage count="1">
        <fieldUsage x="1"/>
      </fieldsUsage>
    </cacheHierarchy>
    <cacheHierarchy uniqueName="[Measures].[__XL_Count OatsCombined]" caption="__XL_Count OatsCombined" measure="1" displayFolder="" measureGroup="OatsCombined" count="0" hidden="1"/>
    <cacheHierarchy uniqueName="[Measures].[__XL_Count PercentHarvested]" caption="__XL_Count PercentHarvested" measure="1" displayFolder="" measureGroup="PercentHarvested" count="0" hidden="1"/>
    <cacheHierarchy uniqueName="[Measures].[__XL_Count Summary_Table]" caption="__XL_Count Summary_Table" measure="1" displayFolder="" measureGroup="Summary_Table" count="0" hidden="1"/>
    <cacheHierarchy uniqueName="[Measures].[__XL_Count StateAggregations]" caption="__XL_Count StateAggregations" measure="1" displayFolder="" measureGroup="StateAggregations" count="0" hidden="1"/>
    <cacheHierarchy uniqueName="[Measures].[__XL_Count StateAggregations  3]" caption="__XL_Count StateAggregations  3" measure="1" displayFolder="" measureGroup="StateAggregations  3" count="0" hidden="1"/>
    <cacheHierarchy uniqueName="[Measures].[__No measures defined]" caption="__No measures defined" measure="1" displayFolder="" count="0" hidden="1"/>
  </cacheHierarchies>
  <kpis count="0"/>
  <dimensions count="6">
    <dimension measure="1" name="Measures" uniqueName="[Measures]" caption="Measures"/>
    <dimension name="OatsCombined" uniqueName="[OatsCombined]" caption="OatsCombined"/>
    <dimension name="PercentHarvested" uniqueName="[PercentHarvested]" caption="PercentHarvested"/>
    <dimension name="StateAggregations" uniqueName="[StateAggregations]" caption="StateAggregations"/>
    <dimension name="StateAggregations  3" uniqueName="[StateAggregations  3]" caption="StateAggregations  3"/>
    <dimension name="Summary_Table" uniqueName="[Summary_Table]" caption="Summary_Table"/>
  </dimensions>
  <measureGroups count="5">
    <measureGroup name="OatsCombined" caption="OatsCombined"/>
    <measureGroup name="PercentHarvested" caption="PercentHarvested"/>
    <measureGroup name="StateAggregations" caption="StateAggregations"/>
    <measureGroup name="StateAggregations  3" caption="StateAggregations  3"/>
    <measureGroup name="Summary_Table" caption="Summary_Table"/>
  </measureGroups>
  <maps count="7">
    <map measureGroup="0" dimension="1"/>
    <map measureGroup="0" dimension="2"/>
    <map measureGroup="1" dimension="2"/>
    <map measureGroup="2" dimension="3"/>
    <map measureGroup="2" dimension="4"/>
    <map measureGroup="3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" refreshedDate="43572.663886921298" backgroundQuery="1" createdVersion="6" refreshedVersion="6" minRefreshableVersion="3" recordCount="0" supportSubquery="1" supportAdvancedDrill="1" xr:uid="{3167F8C9-BDD2-44AE-AD71-7CED9E571E49}">
  <cacheSource type="external" connectionId="12"/>
  <cacheFields count="5">
    <cacheField name="[OatsCombined].[Attribute].[Attribute]" caption="Attribute" numFmtId="0" hierarchy="3" level="1">
      <sharedItems count="1">
        <s v="Production"/>
      </sharedItems>
    </cacheField>
    <cacheField name="[Measures].[Sum of Value]" caption="Sum of Value" numFmtId="0" hierarchy="21" level="32767"/>
    <cacheField name="[OatsCombined].[Region].[Region]" caption="Region" numFmtId="0" hierarchy="1" level="1">
      <sharedItems count="4">
        <s v="Midwestern"/>
        <s v="Northeast"/>
        <s v="Southern"/>
        <s v="Western"/>
      </sharedItems>
      <extLst>
        <ext xmlns:x15="http://schemas.microsoft.com/office/spreadsheetml/2010/11/main" uri="{4F2E5C28-24EA-4eb8-9CBF-B6C8F9C3D259}">
          <x15:cachedUniqueNames>
            <x15:cachedUniqueName index="0" name="[OatsCombined].[Region].&amp;[Midwestern]"/>
            <x15:cachedUniqueName index="1" name="[OatsCombined].[Region].&amp;[Northeast]"/>
            <x15:cachedUniqueName index="2" name="[OatsCombined].[Region].&amp;[Southern]"/>
            <x15:cachedUniqueName index="3" name="[OatsCombined].[Region].&amp;[Western]"/>
          </x15:cachedUniqueNames>
        </ext>
      </extLst>
    </cacheField>
    <cacheField name="[OatsCombined].[Year].[Year]" caption="Year" numFmtId="0" hierarchy="2" level="1">
      <sharedItems containsSemiMixedTypes="0" containsNonDate="0" containsString="0"/>
    </cacheField>
    <cacheField name="Dummy0" numFmtId="0" hierarchy="30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31">
    <cacheHierarchy uniqueName="[OatsCombined].[State]" caption="State" attribute="1" defaultMemberUniqueName="[OatsCombined].[State].[All]" allUniqueName="[OatsCombined].[State].[All]" dimensionUniqueName="[OatsCombined]" displayFolder="" count="0" memberValueDatatype="130" unbalanced="0"/>
    <cacheHierarchy uniqueName="[OatsCombined].[Region]" caption="Region" attribute="1" defaultMemberUniqueName="[OatsCombined].[Region].[All]" allUniqueName="[OatsCombined].[Region].[All]" dimensionUniqueName="[OatsCombined]" displayFolder="" count="2" memberValueDatatype="130" unbalanced="0">
      <fieldsUsage count="2">
        <fieldUsage x="-1"/>
        <fieldUsage x="2"/>
      </fieldsUsage>
    </cacheHierarchy>
    <cacheHierarchy uniqueName="[OatsCombined].[Year]" caption="Year" attribute="1" defaultMemberUniqueName="[OatsCombined].[Year].[All]" allUniqueName="[OatsCombined].[Year].[All]" dimensionUniqueName="[OatsCombined]" displayFolder="" count="2" memberValueDatatype="20" unbalanced="0">
      <fieldsUsage count="2">
        <fieldUsage x="-1"/>
        <fieldUsage x="3"/>
      </fieldsUsage>
    </cacheHierarchy>
    <cacheHierarchy uniqueName="[OatsCombined].[Attribute]" caption="Attribute" attribute="1" defaultMemberUniqueName="[OatsCombined].[Attribute].[All]" allUniqueName="[OatsCombined].[Attribute].[All]" dimensionUniqueName="[OatsCombined]" displayFolder="" count="2" memberValueDatatype="130" unbalanced="0">
      <fieldsUsage count="2">
        <fieldUsage x="-1"/>
        <fieldUsage x="0"/>
      </fieldsUsage>
    </cacheHierarchy>
    <cacheHierarchy uniqueName="[OatsCombined].[Value]" caption="Value" attribute="1" defaultMemberUniqueName="[OatsCombined].[Value].[All]" allUniqueName="[OatsCombined].[Value].[All]" dimensionUniqueName="[OatsCombined]" displayFolder="" count="0" memberValueDatatype="5" unbalanced="0"/>
    <cacheHierarchy uniqueName="[PercentHarvested].[State]" caption="State" attribute="1" defaultMemberUniqueName="[PercentHarvested].[State].[All]" allUniqueName="[PercentHarvested].[State].[All]" dimensionUniqueName="[PercentHarvested]" displayFolder="" count="0" memberValueDatatype="130" unbalanced="0"/>
    <cacheHierarchy uniqueName="[PercentHarvested].[Year]" caption="Year" attribute="1" defaultMemberUniqueName="[PercentHarvested].[Year].[All]" allUniqueName="[PercentHarvested].[Year].[All]" dimensionUniqueName="[PercentHarvested]" displayFolder="" count="0" memberValueDatatype="20" unbalanced="0"/>
    <cacheHierarchy uniqueName="[PercentHarvested].[Harvested]" caption="Harvested" attribute="1" defaultMemberUniqueName="[PercentHarvested].[Harvested].[All]" allUniqueName="[PercentHarvested].[Harvested].[All]" dimensionUniqueName="[PercentHarvested]" displayFolder="" count="0" memberValueDatatype="20" unbalanced="0"/>
    <cacheHierarchy uniqueName="[PercentHarvested].[Planted]" caption="Planted" attribute="1" defaultMemberUniqueName="[PercentHarvested].[Planted].[All]" allUniqueName="[PercentHarvested].[Planted].[All]" dimensionUniqueName="[PercentHarvested]" displayFolder="" count="0" memberValueDatatype="20" unbalanced="0"/>
    <cacheHierarchy uniqueName="[PercentHarvested].[%Harvested]" caption="%Harvested" attribute="1" defaultMemberUniqueName="[PercentHarvested].[%Harvested].[All]" allUniqueName="[PercentHarvested].[%Harvested].[All]" dimensionUniqueName="[PercentHarvested]" displayFolder="" count="0" memberValueDatatype="5" unbalanced="0"/>
    <cacheHierarchy uniqueName="[StateAggregations].[Region]" caption="Region" attribute="1" defaultMemberUniqueName="[StateAggregations].[Region].[All]" allUniqueName="[StateAggregations].[Region].[All]" dimensionUniqueName="[StateAggregations]" displayFolder="" count="0" memberValueDatatype="130" unbalanced="0"/>
    <cacheHierarchy uniqueName="[StateAggregations].[Division]" caption="Division" attribute="1" defaultMemberUniqueName="[StateAggregations].[Division].[All]" allUniqueName="[StateAggregations].[Division].[All]" dimensionUniqueName="[StateAggregations]" displayFolder="" count="0" memberValueDatatype="130" unbalanced="0"/>
    <cacheHierarchy uniqueName="[StateAggregations].[State]" caption="State" attribute="1" defaultMemberUniqueName="[StateAggregations].[State].[All]" allUniqueName="[StateAggregations].[State].[All]" dimensionUniqueName="[StateAggregations]" displayFolder="" count="0" memberValueDatatype="130" unbalanced="0"/>
    <cacheHierarchy uniqueName="[StateAggregations  3].[Region]" caption="Region" attribute="1" defaultMemberUniqueName="[StateAggregations  3].[Region].[All]" allUniqueName="[StateAggregations  3].[Region].[All]" dimensionUniqueName="[StateAggregations  3]" displayFolder="" count="0" memberValueDatatype="130" unbalanced="0"/>
    <cacheHierarchy uniqueName="[StateAggregations  3].[Division]" caption="Division" attribute="1" defaultMemberUniqueName="[StateAggregations  3].[Division].[All]" allUniqueName="[StateAggregations  3].[Division].[All]" dimensionUniqueName="[StateAggregations  3]" displayFolder="" count="0" memberValueDatatype="130" unbalanced="0"/>
    <cacheHierarchy uniqueName="[StateAggregations  3].[State]" caption="State" attribute="1" defaultMemberUniqueName="[StateAggregations  3].[State].[All]" allUniqueName="[StateAggregations  3].[State].[All]" dimensionUniqueName="[StateAggregations  3]" displayFolder="" count="0" memberValueDatatype="130" unbalanced="0"/>
    <cacheHierarchy uniqueName="[Summary_Table].[Year]" caption="Year" attribute="1" defaultMemberUniqueName="[Summary_Table].[Year].[All]" allUniqueName="[Summary_Table].[Year].[All]" dimensionUniqueName="[Summary_Table]" displayFolder="" count="0" memberValueDatatype="130" unbalanced="0"/>
    <cacheHierarchy uniqueName="[Summary_Table].[2016]" caption="2016" attribute="1" defaultMemberUniqueName="[Summary_Table].[2016].[All]" allUniqueName="[Summary_Table].[2016].[All]" dimensionUniqueName="[Summary_Table]" displayFolder="" count="0" memberValueDatatype="5" unbalanced="0"/>
    <cacheHierarchy uniqueName="[Summary_Table].[2017]" caption="2017" attribute="1" defaultMemberUniqueName="[Summary_Table].[2017].[All]" allUniqueName="[Summary_Table].[2017].[All]" dimensionUniqueName="[Summary_Table]" displayFolder="" count="0" memberValueDatatype="5" unbalanced="0"/>
    <cacheHierarchy uniqueName="[Summary_Table].[2018]" caption="2018" attribute="1" defaultMemberUniqueName="[Summary_Table].[2018].[All]" allUniqueName="[Summary_Table].[2018].[All]" dimensionUniqueName="[Summary_Table]" displayFolder="" count="0" memberValueDatatype="5" unbalanced="0"/>
    <cacheHierarchy uniqueName="[Measures].[Sum of Harvested]" caption="Sum of Harvested" measure="1" displayFolder="" measureGroup="PercentHarvested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Value]" caption="Sum of Value" measure="1" displayFolder="" measureGroup="OatsCombined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Attribute]" caption="Count of Attribute" measure="1" displayFolder="" measureGroup="OatsCombined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List]" caption="List" measure="1" displayFolder="" measureGroup="StateAggregations" count="0"/>
    <cacheHierarchy uniqueName="[Measures].[__XL_Count OatsCombined]" caption="__XL_Count OatsCombined" measure="1" displayFolder="" measureGroup="OatsCombined" count="0" hidden="1"/>
    <cacheHierarchy uniqueName="[Measures].[__XL_Count PercentHarvested]" caption="__XL_Count PercentHarvested" measure="1" displayFolder="" measureGroup="PercentHarvested" count="0" hidden="1"/>
    <cacheHierarchy uniqueName="[Measures].[__XL_Count Summary_Table]" caption="__XL_Count Summary_Table" measure="1" displayFolder="" measureGroup="Summary_Table" count="0" hidden="1"/>
    <cacheHierarchy uniqueName="[Measures].[__XL_Count StateAggregations]" caption="__XL_Count StateAggregations" measure="1" displayFolder="" measureGroup="StateAggregations" count="0" hidden="1"/>
    <cacheHierarchy uniqueName="[Measures].[__XL_Count StateAggregations  3]" caption="__XL_Count StateAggregations  3" measure="1" displayFolder="" measureGroup="StateAggregations  3" count="0" hidden="1"/>
    <cacheHierarchy uniqueName="[Measures].[__No measures defined]" caption="__No measures defined" measure="1" displayFolder="" count="0" hidden="1"/>
    <cacheHierarchy uniqueName="Dummy0" caption="State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6">
    <dimension measure="1" name="Measures" uniqueName="[Measures]" caption="Measures"/>
    <dimension name="OatsCombined" uniqueName="[OatsCombined]" caption="OatsCombined"/>
    <dimension name="PercentHarvested" uniqueName="[PercentHarvested]" caption="PercentHarvested"/>
    <dimension name="StateAggregations" uniqueName="[StateAggregations]" caption="StateAggregations"/>
    <dimension name="StateAggregations  3" uniqueName="[StateAggregations  3]" caption="StateAggregations  3"/>
    <dimension name="Summary_Table" uniqueName="[Summary_Table]" caption="Summary_Table"/>
  </dimensions>
  <measureGroups count="5">
    <measureGroup name="OatsCombined" caption="OatsCombined"/>
    <measureGroup name="PercentHarvested" caption="PercentHarvested"/>
    <measureGroup name="StateAggregations" caption="StateAggregations"/>
    <measureGroup name="StateAggregations  3" caption="StateAggregations  3"/>
    <measureGroup name="Summary_Table" caption="Summary_Table"/>
  </measureGroups>
  <maps count="7">
    <map measureGroup="0" dimension="1"/>
    <map measureGroup="0" dimension="2"/>
    <map measureGroup="1" dimension="2"/>
    <map measureGroup="2" dimension="3"/>
    <map measureGroup="2" dimension="4"/>
    <map measureGroup="3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" refreshedDate="43572.663888194445" backgroundQuery="1" createdVersion="6" refreshedVersion="6" minRefreshableVersion="3" recordCount="0" supportSubquery="1" supportAdvancedDrill="1" xr:uid="{05CC8080-E58D-4BF8-87A0-C58210EF18D2}">
  <cacheSource type="external" connectionId="12"/>
  <cacheFields count="4">
    <cacheField name="[OatsCombined].[Attribute].[Attribute]" caption="Attribute" numFmtId="0" hierarchy="3" level="1">
      <sharedItems count="4">
        <s v="Harvested"/>
        <s v="Planted"/>
        <s v="Production"/>
        <s v="Yield"/>
      </sharedItems>
      <extLst>
        <ext xmlns:x15="http://schemas.microsoft.com/office/spreadsheetml/2010/11/main" uri="{4F2E5C28-24EA-4eb8-9CBF-B6C8F9C3D259}">
          <x15:cachedUniqueNames>
            <x15:cachedUniqueName index="0" name="[OatsCombined].[Attribute].&amp;[Harvested]"/>
            <x15:cachedUniqueName index="1" name="[OatsCombined].[Attribute].&amp;[Planted]"/>
            <x15:cachedUniqueName index="2" name="[OatsCombined].[Attribute].&amp;[Production]"/>
            <x15:cachedUniqueName index="3" name="[OatsCombined].[Attribute].&amp;[Yield]"/>
          </x15:cachedUniqueNames>
        </ext>
      </extLst>
    </cacheField>
    <cacheField name="[Measures].[Sum of Value]" caption="Sum of Value" numFmtId="0" hierarchy="21" level="32767"/>
    <cacheField name="[OatsCombined].[Year].[Year]" caption="Year" numFmtId="0" hierarchy="2" level="1">
      <sharedItems containsSemiMixedTypes="0" containsNonDate="0" containsString="0"/>
    </cacheField>
    <cacheField name="[OatsCombined].[State].[State]" caption="State" numFmtId="0" level="1">
      <sharedItems count="28">
        <s v="Alabama"/>
        <s v="Arkansas"/>
        <s v="California"/>
        <s v="Colorado"/>
        <s v="Georgia"/>
        <s v="Idaho"/>
        <s v="Illinois"/>
        <s v="Iowa"/>
        <s v="Kansas"/>
        <s v="Maine"/>
        <s v="Michigan"/>
        <s v="Minnesota"/>
        <s v="Missouri"/>
        <s v="Montana"/>
        <s v="Nebraska"/>
        <s v="New York"/>
        <s v="North Carolina"/>
        <s v="North Dakota"/>
        <s v="Ohio"/>
        <s v="Oklahoma"/>
        <s v="Oregon"/>
        <s v="Pennsylvania"/>
        <s v="South Carolina"/>
        <s v="South Dakota"/>
        <s v="Texas"/>
        <s v="Washington"/>
        <s v="Wisconsin"/>
        <s v="Wyoming"/>
      </sharedItems>
      <extLst>
        <ext xmlns:x15="http://schemas.microsoft.com/office/spreadsheetml/2010/11/main" uri="{4F2E5C28-24EA-4eb8-9CBF-B6C8F9C3D259}">
          <x15:cachedUniqueNames>
            <x15:cachedUniqueName index="0" name="[OatsCombined].[State].&amp;[Alabama]"/>
            <x15:cachedUniqueName index="1" name="[OatsCombined].[State].&amp;[Arkansas]"/>
            <x15:cachedUniqueName index="2" name="[OatsCombined].[State].&amp;[California]"/>
            <x15:cachedUniqueName index="3" name="[OatsCombined].[State].&amp;[Colorado]"/>
            <x15:cachedUniqueName index="4" name="[OatsCombined].[State].&amp;[Georgia]"/>
            <x15:cachedUniqueName index="5" name="[OatsCombined].[State].&amp;[Idaho]"/>
            <x15:cachedUniqueName index="6" name="[OatsCombined].[State].&amp;[Illinois]"/>
            <x15:cachedUniqueName index="7" name="[OatsCombined].[State].&amp;[Iowa]"/>
            <x15:cachedUniqueName index="8" name="[OatsCombined].[State].&amp;[Kansas]"/>
            <x15:cachedUniqueName index="9" name="[OatsCombined].[State].&amp;[Maine]"/>
            <x15:cachedUniqueName index="10" name="[OatsCombined].[State].&amp;[Michigan]"/>
            <x15:cachedUniqueName index="11" name="[OatsCombined].[State].&amp;[Minnesota]"/>
            <x15:cachedUniqueName index="12" name="[OatsCombined].[State].&amp;[Missouri]"/>
            <x15:cachedUniqueName index="13" name="[OatsCombined].[State].&amp;[Montana]"/>
            <x15:cachedUniqueName index="14" name="[OatsCombined].[State].&amp;[Nebraska]"/>
            <x15:cachedUniqueName index="15" name="[OatsCombined].[State].&amp;[New York]"/>
            <x15:cachedUniqueName index="16" name="[OatsCombined].[State].&amp;[North Carolina]"/>
            <x15:cachedUniqueName index="17" name="[OatsCombined].[State].&amp;[North Dakota]"/>
            <x15:cachedUniqueName index="18" name="[OatsCombined].[State].&amp;[Ohio]"/>
            <x15:cachedUniqueName index="19" name="[OatsCombined].[State].&amp;[Oklahoma]"/>
            <x15:cachedUniqueName index="20" name="[OatsCombined].[State].&amp;[Oregon]"/>
            <x15:cachedUniqueName index="21" name="[OatsCombined].[State].&amp;[Pennsylvania]"/>
            <x15:cachedUniqueName index="22" name="[OatsCombined].[State].&amp;[South Carolina]"/>
            <x15:cachedUniqueName index="23" name="[OatsCombined].[State].&amp;[South Dakota]"/>
            <x15:cachedUniqueName index="24" name="[OatsCombined].[State].&amp;[Texas]"/>
            <x15:cachedUniqueName index="25" name="[OatsCombined].[State].&amp;[Washington]"/>
            <x15:cachedUniqueName index="26" name="[OatsCombined].[State].&amp;[Wisconsin]"/>
            <x15:cachedUniqueName index="27" name="[OatsCombined].[State].&amp;[Wyoming]"/>
          </x15:cachedUniqueNames>
        </ext>
      </extLst>
    </cacheField>
  </cacheFields>
  <cacheHierarchies count="30">
    <cacheHierarchy uniqueName="[OatsCombined].[State]" caption="State" attribute="1" defaultMemberUniqueName="[OatsCombined].[State].[All]" allUniqueName="[OatsCombined].[State].[All]" dimensionUniqueName="[OatsCombined]" displayFolder="" count="2" memberValueDatatype="130" unbalanced="0">
      <fieldsUsage count="2">
        <fieldUsage x="-1"/>
        <fieldUsage x="3"/>
      </fieldsUsage>
    </cacheHierarchy>
    <cacheHierarchy uniqueName="[OatsCombined].[Region]" caption="Region" attribute="1" defaultMemberUniqueName="[OatsCombined].[Region].[All]" allUniqueName="[OatsCombined].[Region].[All]" dimensionUniqueName="[OatsCombined]" displayFolder="" count="0" memberValueDatatype="130" unbalanced="0"/>
    <cacheHierarchy uniqueName="[OatsCombined].[Year]" caption="Year" attribute="1" defaultMemberUniqueName="[OatsCombined].[Year].[All]" allUniqueName="[OatsCombined].[Year].[All]" dimensionUniqueName="[OatsCombined]" displayFolder="" count="2" memberValueDatatype="20" unbalanced="0">
      <fieldsUsage count="2">
        <fieldUsage x="-1"/>
        <fieldUsage x="2"/>
      </fieldsUsage>
    </cacheHierarchy>
    <cacheHierarchy uniqueName="[OatsCombined].[Attribute]" caption="Attribute" attribute="1" defaultMemberUniqueName="[OatsCombined].[Attribute].[All]" allUniqueName="[OatsCombined].[Attribute].[All]" dimensionUniqueName="[OatsCombined]" displayFolder="" count="2" memberValueDatatype="130" unbalanced="0">
      <fieldsUsage count="2">
        <fieldUsage x="-1"/>
        <fieldUsage x="0"/>
      </fieldsUsage>
    </cacheHierarchy>
    <cacheHierarchy uniqueName="[OatsCombined].[Value]" caption="Value" attribute="1" defaultMemberUniqueName="[OatsCombined].[Value].[All]" allUniqueName="[OatsCombined].[Value].[All]" dimensionUniqueName="[OatsCombined]" displayFolder="" count="0" memberValueDatatype="5" unbalanced="0"/>
    <cacheHierarchy uniqueName="[PercentHarvested].[State]" caption="State" attribute="1" defaultMemberUniqueName="[PercentHarvested].[State].[All]" allUniqueName="[PercentHarvested].[State].[All]" dimensionUniqueName="[PercentHarvested]" displayFolder="" count="0" memberValueDatatype="130" unbalanced="0"/>
    <cacheHierarchy uniqueName="[PercentHarvested].[Year]" caption="Year" attribute="1" defaultMemberUniqueName="[PercentHarvested].[Year].[All]" allUniqueName="[PercentHarvested].[Year].[All]" dimensionUniqueName="[PercentHarvested]" displayFolder="" count="0" memberValueDatatype="20" unbalanced="0"/>
    <cacheHierarchy uniqueName="[PercentHarvested].[Harvested]" caption="Harvested" attribute="1" defaultMemberUniqueName="[PercentHarvested].[Harvested].[All]" allUniqueName="[PercentHarvested].[Harvested].[All]" dimensionUniqueName="[PercentHarvested]" displayFolder="" count="0" memberValueDatatype="20" unbalanced="0"/>
    <cacheHierarchy uniqueName="[PercentHarvested].[Planted]" caption="Planted" attribute="1" defaultMemberUniqueName="[PercentHarvested].[Planted].[All]" allUniqueName="[PercentHarvested].[Planted].[All]" dimensionUniqueName="[PercentHarvested]" displayFolder="" count="0" memberValueDatatype="20" unbalanced="0"/>
    <cacheHierarchy uniqueName="[PercentHarvested].[%Harvested]" caption="%Harvested" attribute="1" defaultMemberUniqueName="[PercentHarvested].[%Harvested].[All]" allUniqueName="[PercentHarvested].[%Harvested].[All]" dimensionUniqueName="[PercentHarvested]" displayFolder="" count="0" memberValueDatatype="5" unbalanced="0"/>
    <cacheHierarchy uniqueName="[StateAggregations].[Region]" caption="Region" attribute="1" defaultMemberUniqueName="[StateAggregations].[Region].[All]" allUniqueName="[StateAggregations].[Region].[All]" dimensionUniqueName="[StateAggregations]" displayFolder="" count="0" memberValueDatatype="130" unbalanced="0"/>
    <cacheHierarchy uniqueName="[StateAggregations].[Division]" caption="Division" attribute="1" defaultMemberUniqueName="[StateAggregations].[Division].[All]" allUniqueName="[StateAggregations].[Division].[All]" dimensionUniqueName="[StateAggregations]" displayFolder="" count="0" memberValueDatatype="130" unbalanced="0"/>
    <cacheHierarchy uniqueName="[StateAggregations].[State]" caption="State" attribute="1" defaultMemberUniqueName="[StateAggregations].[State].[All]" allUniqueName="[StateAggregations].[State].[All]" dimensionUniqueName="[StateAggregations]" displayFolder="" count="0" memberValueDatatype="130" unbalanced="0"/>
    <cacheHierarchy uniqueName="[StateAggregations  3].[Region]" caption="Region" attribute="1" defaultMemberUniqueName="[StateAggregations  3].[Region].[All]" allUniqueName="[StateAggregations  3].[Region].[All]" dimensionUniqueName="[StateAggregations  3]" displayFolder="" count="0" memberValueDatatype="130" unbalanced="0"/>
    <cacheHierarchy uniqueName="[StateAggregations  3].[Division]" caption="Division" attribute="1" defaultMemberUniqueName="[StateAggregations  3].[Division].[All]" allUniqueName="[StateAggregations  3].[Division].[All]" dimensionUniqueName="[StateAggregations  3]" displayFolder="" count="0" memberValueDatatype="130" unbalanced="0"/>
    <cacheHierarchy uniqueName="[StateAggregations  3].[State]" caption="State" attribute="1" defaultMemberUniqueName="[StateAggregations  3].[State].[All]" allUniqueName="[StateAggregations  3].[State].[All]" dimensionUniqueName="[StateAggregations  3]" displayFolder="" count="0" memberValueDatatype="130" unbalanced="0"/>
    <cacheHierarchy uniqueName="[Summary_Table].[Year]" caption="Year" attribute="1" defaultMemberUniqueName="[Summary_Table].[Year].[All]" allUniqueName="[Summary_Table].[Year].[All]" dimensionUniqueName="[Summary_Table]" displayFolder="" count="0" memberValueDatatype="130" unbalanced="0"/>
    <cacheHierarchy uniqueName="[Summary_Table].[2016]" caption="2016" attribute="1" defaultMemberUniqueName="[Summary_Table].[2016].[All]" allUniqueName="[Summary_Table].[2016].[All]" dimensionUniqueName="[Summary_Table]" displayFolder="" count="0" memberValueDatatype="5" unbalanced="0"/>
    <cacheHierarchy uniqueName="[Summary_Table].[2017]" caption="2017" attribute="1" defaultMemberUniqueName="[Summary_Table].[2017].[All]" allUniqueName="[Summary_Table].[2017].[All]" dimensionUniqueName="[Summary_Table]" displayFolder="" count="0" memberValueDatatype="5" unbalanced="0"/>
    <cacheHierarchy uniqueName="[Summary_Table].[2018]" caption="2018" attribute="1" defaultMemberUniqueName="[Summary_Table].[2018].[All]" allUniqueName="[Summary_Table].[2018].[All]" dimensionUniqueName="[Summary_Table]" displayFolder="" count="0" memberValueDatatype="5" unbalanced="0"/>
    <cacheHierarchy uniqueName="[Measures].[Sum of Harvested]" caption="Sum of Harvested" measure="1" displayFolder="" measureGroup="PercentHarvested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Value]" caption="Sum of Value" measure="1" displayFolder="" measureGroup="OatsCombined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Attribute]" caption="Count of Attribute" measure="1" displayFolder="" measureGroup="OatsCombined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List]" caption="List" measure="1" displayFolder="" measureGroup="StateAggregations" count="0"/>
    <cacheHierarchy uniqueName="[Measures].[__XL_Count OatsCombined]" caption="__XL_Count OatsCombined" measure="1" displayFolder="" measureGroup="OatsCombined" count="0" hidden="1"/>
    <cacheHierarchy uniqueName="[Measures].[__XL_Count PercentHarvested]" caption="__XL_Count PercentHarvested" measure="1" displayFolder="" measureGroup="PercentHarvested" count="0" hidden="1"/>
    <cacheHierarchy uniqueName="[Measures].[__XL_Count Summary_Table]" caption="__XL_Count Summary_Table" measure="1" displayFolder="" measureGroup="Summary_Table" count="0" hidden="1"/>
    <cacheHierarchy uniqueName="[Measures].[__XL_Count StateAggregations]" caption="__XL_Count StateAggregations" measure="1" displayFolder="" measureGroup="StateAggregations" count="0" hidden="1"/>
    <cacheHierarchy uniqueName="[Measures].[__XL_Count StateAggregations  3]" caption="__XL_Count StateAggregations  3" measure="1" displayFolder="" measureGroup="StateAggregations  3" count="0" hidden="1"/>
    <cacheHierarchy uniqueName="[Measures].[__No measures defined]" caption="__No measures defined" measure="1" displayFolder="" count="0" hidden="1"/>
  </cacheHierarchies>
  <kpis count="0"/>
  <dimensions count="6">
    <dimension measure="1" name="Measures" uniqueName="[Measures]" caption="Measures"/>
    <dimension name="OatsCombined" uniqueName="[OatsCombined]" caption="OatsCombined"/>
    <dimension name="PercentHarvested" uniqueName="[PercentHarvested]" caption="PercentHarvested"/>
    <dimension name="StateAggregations" uniqueName="[StateAggregations]" caption="StateAggregations"/>
    <dimension name="StateAggregations  3" uniqueName="[StateAggregations  3]" caption="StateAggregations  3"/>
    <dimension name="Summary_Table" uniqueName="[Summary_Table]" caption="Summary_Table"/>
  </dimensions>
  <measureGroups count="5">
    <measureGroup name="OatsCombined" caption="OatsCombined"/>
    <measureGroup name="PercentHarvested" caption="PercentHarvested"/>
    <measureGroup name="StateAggregations" caption="StateAggregations"/>
    <measureGroup name="StateAggregations  3" caption="StateAggregations  3"/>
    <measureGroup name="Summary_Table" caption="Summary_Table"/>
  </measureGroups>
  <maps count="7">
    <map measureGroup="0" dimension="1"/>
    <map measureGroup="0" dimension="2"/>
    <map measureGroup="1" dimension="2"/>
    <map measureGroup="2" dimension="3"/>
    <map measureGroup="2" dimension="4"/>
    <map measureGroup="3" dimension="4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C7F0AF-172B-4136-8F30-BDB83A1EDB51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outline="1" outlineData="1" compactData="0" multipleFieldFilters="0">
  <location ref="A3:B7" firstHeaderRow="1" firstDataRow="1" firstDataCol="1"/>
  <pivotFields count="2">
    <pivotField axis="axisRow" compact="0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compact="0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dataFields count="1">
    <dataField fld="1" subtotal="count" baseField="0" baseItem="0"/>
  </dataField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tateAggregations  3]"/>
        <x15:activeTabTopLevelEntity name="[StateAggregation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7180C8-7B84-4288-9A7B-79AB404E788F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outline="1" outlineData="1" compactData="0" multipleFieldFilters="0">
  <location ref="M7:N11" firstHeaderRow="1" firstDataRow="1" firstDataCol="1"/>
  <pivotFields count="2">
    <pivotField axis="axisRow" compact="0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compact="0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dataFields count="1">
    <dataField fld="1" subtotal="count" baseField="0" baseItem="0"/>
  </dataField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tateAggregations  3]"/>
        <x15:activeTabTopLevelEntity name="[StateAggregation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268FED-028F-47AB-8A1F-BD6A8837398A}" name="PivotTable7" cacheId="2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6" indent="0" compact="0" outline="1" outlineData="1" compactData="0" multipleFieldFilters="0">
  <location ref="A53:C58" firstHeaderRow="0" firstDataRow="1" firstDataCol="1" rowPageCount="2" colPageCount="1"/>
  <pivotFields count="5">
    <pivotField axis="axisPage" compact="0" allDrilled="1" showAll="0" dataSourceSort="1" defaultSubtotal="0" defaultAttributeDrillState="1">
      <items count="1">
        <item s="1" x="0"/>
      </items>
    </pivotField>
    <pivotField dataField="1" compact="0" showAll="0" defaultSubtotal="0"/>
    <pivotField axis="axisRow" compact="0" allDrilled="1" showAll="0" sortType="descending" defaultSubtotal="0" defaultAttributeDrillState="1">
      <items count="4">
        <item x="0"/>
        <item x="1"/>
        <item x="2"/>
        <item x="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compact="0" allDrilled="1" showAll="0" dataSourceSort="1" defaultSubtotal="0" defaultAttributeDrillState="1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2"/>
  </rowFields>
  <rowItems count="5">
    <i>
      <x/>
    </i>
    <i>
      <x v="2"/>
    </i>
    <i>
      <x v="1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3" name="[OatsCombined].[Attribute].&amp;[Production]" cap="Production"/>
    <pageField fld="3" hier="2" name="[OatsCombined].[Year].&amp;[2018]" cap="2018"/>
  </pageFields>
  <dataFields count="2">
    <dataField name="Bushels" fld="1" baseField="0" baseItem="0" numFmtId="166"/>
    <dataField name="Percentage" fld="4" showDataAs="percentOfTotal" baseField="2" baseItem="0" numFmtId="164">
      <extLst>
        <ext xmlns:x14="http://schemas.microsoft.com/office/spreadsheetml/2009/9/main" uri="{E15A36E0-9728-4e99-A89B-3F7291B0FE68}">
          <x14:dataField sourceField="1" uniqueName="[__Xl2].[Measures].[Sum of Value]"/>
        </ext>
      </extLst>
    </dataField>
  </dataFields>
  <formats count="4">
    <format dxfId="6">
      <pivotArea outline="0" fieldPosition="0">
        <references count="1">
          <reference field="4294967294" count="1" selected="0">
            <x v="0"/>
          </reference>
        </references>
      </pivotArea>
    </format>
    <format dxfId="5">
      <pivotArea outline="0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2" type="button" dataOnly="0" labelOnly="1" outline="0" axis="axisRow" fieldPosition="0"/>
    </format>
  </formats>
  <pivotHierarchies count="31">
    <pivotHierarchy dragToData="1"/>
    <pivotHierarchy dragToData="1"/>
    <pivotHierarchy multipleItemSelectionAllowed="1" dragToData="1">
      <members count="1" level="1">
        <member name="[OatsCombined].[Year].&amp;[2018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ercentage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PivotStyleLight16" showRowHeaders="1" showColHeaders="1" showRowStripes="1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Query - OatsCombined">
        <x15:activeTabTopLevelEntity name="[OatsCombined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6F2171-1728-4C28-BC1D-0B7A67984572}" name="PivotTable5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outline="1" outlineData="1" compactData="0" multipleFieldFilters="0">
  <location ref="A7:E37" firstHeaderRow="1" firstDataRow="2" firstDataCol="1" rowPageCount="1" colPageCount="1"/>
  <pivotFields count="4">
    <pivotField axis="axisCol" compact="0" allDrilled="1" showAll="0" defaultSubtotal="0" defaultAttributeDrillState="1">
      <items count="4">
        <item x="1"/>
        <item x="0"/>
        <item x="2"/>
        <item x="3"/>
      </items>
    </pivotField>
    <pivotField dataField="1" compact="0" showAll="0" defaultSubtotal="0"/>
    <pivotField axis="axisPage" compact="0" allDrilled="1" showAll="0" dataSourceSort="1" defaultSubtotal="0" defaultAttributeDrillState="1"/>
    <pivotField axis="axisRow" compact="0" allDrilled="1" showAll="0" sortType="descending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3"/>
            </reference>
          </references>
        </pivotArea>
      </autoSortScope>
    </pivotField>
  </pivotFields>
  <rowFields count="1">
    <field x="3"/>
  </rowFields>
  <rowItems count="29">
    <i>
      <x v="20"/>
    </i>
    <i>
      <x v="5"/>
    </i>
    <i>
      <x v="6"/>
    </i>
    <i>
      <x v="17"/>
    </i>
    <i>
      <x v="23"/>
    </i>
    <i>
      <x v="1"/>
    </i>
    <i>
      <x v="4"/>
    </i>
    <i>
      <x v="2"/>
    </i>
    <i>
      <x v="14"/>
    </i>
    <i>
      <x v="9"/>
    </i>
    <i>
      <x v="16"/>
    </i>
    <i>
      <x v="18"/>
    </i>
    <i>
      <x v="10"/>
    </i>
    <i>
      <x v="7"/>
    </i>
    <i>
      <x/>
    </i>
    <i>
      <x v="22"/>
    </i>
    <i>
      <x v="26"/>
    </i>
    <i>
      <x v="11"/>
    </i>
    <i>
      <x v="27"/>
    </i>
    <i>
      <x v="15"/>
    </i>
    <i>
      <x v="3"/>
    </i>
    <i>
      <x v="24"/>
    </i>
    <i>
      <x v="8"/>
    </i>
    <i>
      <x v="19"/>
    </i>
    <i>
      <x v="21"/>
    </i>
    <i>
      <x v="25"/>
    </i>
    <i>
      <x v="12"/>
    </i>
    <i>
      <x v="13"/>
    </i>
    <i t="grand">
      <x/>
    </i>
  </rowItems>
  <colFields count="1">
    <field x="0"/>
  </colFields>
  <colItems count="4">
    <i>
      <x/>
    </i>
    <i>
      <x v="1"/>
    </i>
    <i>
      <x v="2"/>
    </i>
    <i>
      <x v="3"/>
    </i>
  </colItems>
  <pageFields count="1">
    <pageField fld="2" hier="2" name="[OatsCombined].[Year].&amp;[2018]" cap="2018"/>
  </pageFields>
  <dataFields count="1">
    <dataField name="Acres and Yield" fld="1" baseField="0" baseItem="0"/>
  </dataFields>
  <formats count="2">
    <format dxfId="8">
      <pivotArea field="0" grandRow="1" outline="0" axis="axisCol" fieldPosition="0">
        <references count="1">
          <reference field="0" count="1" selected="0">
            <x v="3"/>
          </reference>
        </references>
      </pivotArea>
    </format>
    <format dxfId="7">
      <pivotArea fieldPosition="0">
        <references count="2">
          <reference field="0" count="1" selected="0">
            <x v="3"/>
          </reference>
          <reference field="3" count="0"/>
        </references>
      </pivotArea>
    </format>
  </formats>
  <pivotHierarchies count="30">
    <pivotHierarchy dragToData="1"/>
    <pivotHierarchy dragToData="1"/>
    <pivotHierarchy multipleItemSelectionAllowed="1" dragToData="1">
      <members count="1" level="1">
        <member name="[OatsCombined].[Year].&amp;[2018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Acres and Yield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1" showColStripes="0" showLastColumn="1"/>
  <rowHierarchiesUsage count="1">
    <rowHierarchyUsage hierarchyUsage="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Query - OatsCombined">
        <x15:activeTabTopLevelEntity name="[OatsCombined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backgroundRefresh="0" connectionId="1" xr16:uid="{AADF8BEC-C22A-4AF3-AAE1-D3C8BAC81E9A}" autoFormatId="16" applyNumberFormats="0" applyBorderFormats="0" applyFontFormats="0" applyPatternFormats="0" applyAlignmentFormats="0" applyWidthHeightFormats="0">
  <queryTableRefresh nextId="5">
    <queryTableFields count="4">
      <queryTableField id="1" name="Year" tableColumnId="1"/>
      <queryTableField id="2" name="2016" tableColumnId="2"/>
      <queryTableField id="3" name="2017" tableColumnId="3"/>
      <queryTableField id="4" name="2018" tableColumnId="4"/>
    </queryTableFields>
  </queryTableRefresh>
  <extLst>
    <ext xmlns:x15="http://schemas.microsoft.com/office/spreadsheetml/2010/11/main" uri="{883FBD77-0823-4a55-B5E3-86C4891E6966}">
      <x15:queryTable sourceDataName="Query - Summary_Table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1F5BA7-52ED-43C1-8313-9587DF27D526}" name="_Parameter" displayName="_Parameter" ref="H8:I10" totalsRowShown="0" headerRowDxfId="2" headerRowBorderDxfId="1">
  <autoFilter ref="H8:I10" xr:uid="{6B4FB134-7C22-4FA3-AA3A-F814FA2406B3}"/>
  <tableColumns count="2">
    <tableColumn id="1" xr3:uid="{4A437758-AAD2-4BAD-AD1C-16B50EADD697}" name="Parameter"/>
    <tableColumn id="2" xr3:uid="{DB1B9821-F0EF-4D9A-AC8D-B85492FBCE0D}" name="Value">
      <calculatedColumnFormula>CONVERT(1,"bushel","m^3")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2308FA-E910-499E-B22E-0DFDA49883E5}" name="Summary_Table" displayName="Summary_Table" ref="A40:D46" tableType="queryTable" totalsRowShown="0">
  <autoFilter ref="A40:D46" xr:uid="{AE5895CF-C552-4436-8832-8A7C8FADAF77}"/>
  <tableColumns count="4">
    <tableColumn id="1" xr3:uid="{A1D59AD1-F6A6-4E94-8448-4DCE790A2256}" uniqueName="1" name="Year" queryTableFieldId="1" dataDxfId="0"/>
    <tableColumn id="2" xr3:uid="{116A280D-BE63-433D-AD0E-653B0FAA0D4B}" uniqueName="2" name="2016" queryTableFieldId="2"/>
    <tableColumn id="3" xr3:uid="{4123F53A-27DD-4CED-B397-CEAF20513E7D}" uniqueName="3" name="2017" queryTableFieldId="3"/>
    <tableColumn id="4" xr3:uid="{7A3AF5C6-B0F3-4DD8-9EA8-B1636880DC39}" uniqueName="4" name="2018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F1B5-B0AF-49AC-9BA9-95EF1FFF1482}">
  <dimension ref="A3:B7"/>
  <sheetViews>
    <sheetView workbookViewId="0">
      <selection activeCell="B7" sqref="A3:B7"/>
    </sheetView>
  </sheetViews>
  <sheetFormatPr defaultRowHeight="12.75" x14ac:dyDescent="0.2"/>
  <cols>
    <col min="1" max="1" width="11" bestFit="1" customWidth="1"/>
    <col min="2" max="2" width="179.5703125" bestFit="1" customWidth="1"/>
    <col min="3" max="3" width="110.7109375" bestFit="1" customWidth="1"/>
    <col min="4" max="4" width="179.5703125" bestFit="1" customWidth="1"/>
    <col min="5" max="5" width="120" bestFit="1" customWidth="1"/>
    <col min="6" max="6" width="255.7109375" bestFit="1" customWidth="1"/>
  </cols>
  <sheetData>
    <row r="3" spans="1:2" x14ac:dyDescent="0.2">
      <c r="A3" s="6" t="s">
        <v>57</v>
      </c>
      <c r="B3" t="s">
        <v>58</v>
      </c>
    </row>
    <row r="4" spans="1:2" x14ac:dyDescent="0.2">
      <c r="A4" t="s">
        <v>54</v>
      </c>
      <c r="B4" s="8" t="s">
        <v>59</v>
      </c>
    </row>
    <row r="5" spans="1:2" x14ac:dyDescent="0.2">
      <c r="A5" t="s">
        <v>16</v>
      </c>
      <c r="B5" s="8" t="s">
        <v>60</v>
      </c>
    </row>
    <row r="6" spans="1:2" x14ac:dyDescent="0.2">
      <c r="A6" t="s">
        <v>55</v>
      </c>
      <c r="B6" s="8" t="s">
        <v>61</v>
      </c>
    </row>
    <row r="7" spans="1:2" x14ac:dyDescent="0.2">
      <c r="A7" t="s">
        <v>56</v>
      </c>
      <c r="B7" s="8" t="s">
        <v>62</v>
      </c>
    </row>
  </sheetData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4C3D-CB93-427A-A3A9-B177BAA3DAB9}">
  <sheetPr codeName="Sheet1"/>
  <dimension ref="A1:N62"/>
  <sheetViews>
    <sheetView showGridLines="0" tabSelected="1" zoomScale="160" zoomScaleNormal="160" workbookViewId="0">
      <selection activeCell="F39" sqref="F39"/>
    </sheetView>
  </sheetViews>
  <sheetFormatPr defaultColWidth="12.7109375" defaultRowHeight="12.75" x14ac:dyDescent="0.2"/>
  <cols>
    <col min="1" max="1" width="22.5703125" bestFit="1" customWidth="1"/>
    <col min="2" max="2" width="12.28515625" bestFit="1" customWidth="1"/>
    <col min="3" max="3" width="10" bestFit="1" customWidth="1"/>
    <col min="4" max="4" width="11" bestFit="1" customWidth="1"/>
    <col min="5" max="5" width="6" bestFit="1" customWidth="1"/>
    <col min="6" max="9" width="12" customWidth="1"/>
    <col min="10" max="10" width="2.7109375" customWidth="1"/>
    <col min="11" max="13" width="12" customWidth="1"/>
    <col min="14" max="14" width="179.5703125" bestFit="1" customWidth="1"/>
    <col min="15" max="272" width="12" customWidth="1"/>
  </cols>
  <sheetData>
    <row r="1" spans="1:14" x14ac:dyDescent="0.2">
      <c r="A1" s="1" t="s">
        <v>0</v>
      </c>
      <c r="B1" s="3" t="s">
        <v>3</v>
      </c>
      <c r="C1" s="3"/>
    </row>
    <row r="2" spans="1:14" x14ac:dyDescent="0.2">
      <c r="A2" s="1" t="s">
        <v>1</v>
      </c>
      <c r="B2" s="3" t="s">
        <v>13</v>
      </c>
      <c r="C2" s="2"/>
    </row>
    <row r="3" spans="1:14" x14ac:dyDescent="0.2">
      <c r="A3" s="1" t="s">
        <v>2</v>
      </c>
      <c r="B3" s="7">
        <v>43554</v>
      </c>
      <c r="C3" s="2"/>
    </row>
    <row r="5" spans="1:14" x14ac:dyDescent="0.2">
      <c r="A5" s="6" t="s">
        <v>11</v>
      </c>
      <c r="B5" t="s" vm="1">
        <v>45</v>
      </c>
    </row>
    <row r="6" spans="1:14" x14ac:dyDescent="0.2">
      <c r="F6" s="9"/>
    </row>
    <row r="7" spans="1:14" ht="15" x14ac:dyDescent="0.25">
      <c r="A7" s="6" t="s">
        <v>69</v>
      </c>
      <c r="B7" s="6" t="s">
        <v>53</v>
      </c>
      <c r="G7" s="4" t="s">
        <v>4</v>
      </c>
      <c r="M7" s="6" t="s">
        <v>57</v>
      </c>
      <c r="N7" s="6" t="s">
        <v>58</v>
      </c>
    </row>
    <row r="8" spans="1:14" ht="13.5" thickBot="1" x14ac:dyDescent="0.25">
      <c r="A8" s="6" t="s">
        <v>10</v>
      </c>
      <c r="B8" t="s">
        <v>15</v>
      </c>
      <c r="C8" t="s">
        <v>14</v>
      </c>
      <c r="D8" t="s">
        <v>46</v>
      </c>
      <c r="E8" t="s">
        <v>47</v>
      </c>
      <c r="H8" s="5" t="s">
        <v>49</v>
      </c>
      <c r="I8" s="5" t="s">
        <v>9</v>
      </c>
      <c r="M8" t="s">
        <v>54</v>
      </c>
      <c r="N8" s="8" t="s">
        <v>59</v>
      </c>
    </row>
    <row r="9" spans="1:14" ht="13.5" thickTop="1" x14ac:dyDescent="0.2">
      <c r="A9" t="s">
        <v>37</v>
      </c>
      <c r="B9" s="8">
        <v>20</v>
      </c>
      <c r="C9" s="8">
        <v>5</v>
      </c>
      <c r="D9" s="8">
        <v>495</v>
      </c>
      <c r="E9" s="19">
        <v>99</v>
      </c>
      <c r="H9" t="s">
        <v>7</v>
      </c>
      <c r="I9">
        <v>410</v>
      </c>
      <c r="K9" t="s">
        <v>5</v>
      </c>
      <c r="M9" t="s">
        <v>16</v>
      </c>
      <c r="N9" s="8" t="s">
        <v>60</v>
      </c>
    </row>
    <row r="10" spans="1:14" x14ac:dyDescent="0.2">
      <c r="A10" t="s">
        <v>22</v>
      </c>
      <c r="B10" s="8">
        <v>40</v>
      </c>
      <c r="C10" s="8">
        <v>10</v>
      </c>
      <c r="D10" s="8">
        <v>840</v>
      </c>
      <c r="E10" s="19">
        <v>84</v>
      </c>
      <c r="H10" t="s">
        <v>8</v>
      </c>
      <c r="I10">
        <f>CONVERT(1,"bushel","m^3")</f>
        <v>3.523907016688E-2</v>
      </c>
      <c r="K10" t="s">
        <v>6</v>
      </c>
      <c r="M10" t="s">
        <v>55</v>
      </c>
      <c r="N10" s="8" t="s">
        <v>61</v>
      </c>
    </row>
    <row r="11" spans="1:14" x14ac:dyDescent="0.2">
      <c r="A11" t="s">
        <v>23</v>
      </c>
      <c r="B11" s="8">
        <v>40</v>
      </c>
      <c r="C11" s="8">
        <v>25</v>
      </c>
      <c r="D11" s="8">
        <v>2075</v>
      </c>
      <c r="E11" s="19">
        <v>83</v>
      </c>
      <c r="M11" t="s">
        <v>56</v>
      </c>
      <c r="N11" s="8" t="s">
        <v>62</v>
      </c>
    </row>
    <row r="12" spans="1:14" x14ac:dyDescent="0.2">
      <c r="A12" t="s">
        <v>34</v>
      </c>
      <c r="B12" s="8">
        <v>300</v>
      </c>
      <c r="C12" s="8">
        <v>105</v>
      </c>
      <c r="D12" s="8">
        <v>8610</v>
      </c>
      <c r="E12" s="19">
        <v>82</v>
      </c>
    </row>
    <row r="13" spans="1:14" x14ac:dyDescent="0.2">
      <c r="A13" t="s">
        <v>40</v>
      </c>
      <c r="B13" s="8">
        <v>290</v>
      </c>
      <c r="C13" s="8">
        <v>95</v>
      </c>
      <c r="D13" s="8">
        <v>7790</v>
      </c>
      <c r="E13" s="19">
        <v>82</v>
      </c>
    </row>
    <row r="14" spans="1:14" x14ac:dyDescent="0.2">
      <c r="A14" t="s">
        <v>18</v>
      </c>
      <c r="B14" s="8">
        <v>10</v>
      </c>
      <c r="C14" s="8">
        <v>7</v>
      </c>
      <c r="D14" s="8">
        <v>525</v>
      </c>
      <c r="E14" s="19">
        <v>75</v>
      </c>
    </row>
    <row r="15" spans="1:14" x14ac:dyDescent="0.2">
      <c r="A15" t="s">
        <v>21</v>
      </c>
      <c r="B15" s="8">
        <v>60</v>
      </c>
      <c r="C15" s="8">
        <v>15</v>
      </c>
      <c r="D15" s="8">
        <v>1065</v>
      </c>
      <c r="E15" s="19">
        <v>71</v>
      </c>
    </row>
    <row r="16" spans="1:14" x14ac:dyDescent="0.2">
      <c r="A16" t="s">
        <v>19</v>
      </c>
      <c r="B16" s="8">
        <v>110</v>
      </c>
      <c r="C16" s="8">
        <v>6</v>
      </c>
      <c r="D16" s="8">
        <v>420</v>
      </c>
      <c r="E16" s="19">
        <v>70</v>
      </c>
    </row>
    <row r="17" spans="1:5" x14ac:dyDescent="0.2">
      <c r="A17" t="s">
        <v>31</v>
      </c>
      <c r="B17" s="8">
        <v>125</v>
      </c>
      <c r="C17" s="8">
        <v>22</v>
      </c>
      <c r="D17" s="8">
        <v>1518</v>
      </c>
      <c r="E17" s="19">
        <v>69</v>
      </c>
    </row>
    <row r="18" spans="1:5" x14ac:dyDescent="0.2">
      <c r="A18" t="s">
        <v>26</v>
      </c>
      <c r="B18" s="8">
        <v>21</v>
      </c>
      <c r="C18" s="8">
        <v>19</v>
      </c>
      <c r="D18" s="8">
        <v>1273</v>
      </c>
      <c r="E18" s="19">
        <v>67</v>
      </c>
    </row>
    <row r="19" spans="1:5" x14ac:dyDescent="0.2">
      <c r="A19" t="s">
        <v>33</v>
      </c>
      <c r="B19" s="8">
        <v>30</v>
      </c>
      <c r="C19" s="8">
        <v>11</v>
      </c>
      <c r="D19" s="8">
        <v>726</v>
      </c>
      <c r="E19" s="19">
        <v>66</v>
      </c>
    </row>
    <row r="20" spans="1:5" x14ac:dyDescent="0.2">
      <c r="A20" t="s">
        <v>35</v>
      </c>
      <c r="B20" s="8">
        <v>55</v>
      </c>
      <c r="C20" s="8">
        <v>30</v>
      </c>
      <c r="D20" s="8">
        <v>1950</v>
      </c>
      <c r="E20" s="19">
        <v>65</v>
      </c>
    </row>
    <row r="21" spans="1:5" x14ac:dyDescent="0.2">
      <c r="A21" t="s">
        <v>27</v>
      </c>
      <c r="B21" s="8">
        <v>75</v>
      </c>
      <c r="C21" s="8">
        <v>50</v>
      </c>
      <c r="D21" s="8">
        <v>3150</v>
      </c>
      <c r="E21" s="19">
        <v>63</v>
      </c>
    </row>
    <row r="22" spans="1:5" x14ac:dyDescent="0.2">
      <c r="A22" t="s">
        <v>24</v>
      </c>
      <c r="B22" s="8">
        <v>135</v>
      </c>
      <c r="C22" s="8">
        <v>33</v>
      </c>
      <c r="D22" s="8">
        <v>2079</v>
      </c>
      <c r="E22" s="19">
        <v>63</v>
      </c>
    </row>
    <row r="23" spans="1:5" x14ac:dyDescent="0.2">
      <c r="A23" t="s">
        <v>17</v>
      </c>
      <c r="B23" s="8">
        <v>40</v>
      </c>
      <c r="C23" s="8">
        <v>15</v>
      </c>
      <c r="D23" s="8">
        <v>945</v>
      </c>
      <c r="E23" s="19">
        <v>63</v>
      </c>
    </row>
    <row r="24" spans="1:5" x14ac:dyDescent="0.2">
      <c r="A24" t="s">
        <v>39</v>
      </c>
      <c r="B24" s="8">
        <v>19</v>
      </c>
      <c r="C24" s="8">
        <v>7</v>
      </c>
      <c r="D24" s="8">
        <v>434</v>
      </c>
      <c r="E24" s="19">
        <v>62</v>
      </c>
    </row>
    <row r="25" spans="1:5" x14ac:dyDescent="0.2">
      <c r="A25" t="s">
        <v>43</v>
      </c>
      <c r="B25" s="8">
        <v>200</v>
      </c>
      <c r="C25" s="8">
        <v>90</v>
      </c>
      <c r="D25" s="8">
        <v>5490</v>
      </c>
      <c r="E25" s="19">
        <v>61</v>
      </c>
    </row>
    <row r="26" spans="1:5" x14ac:dyDescent="0.2">
      <c r="A26" t="s">
        <v>28</v>
      </c>
      <c r="B26" s="8">
        <v>180</v>
      </c>
      <c r="C26" s="8">
        <v>105</v>
      </c>
      <c r="D26" s="8">
        <v>6195</v>
      </c>
      <c r="E26" s="19">
        <v>59</v>
      </c>
    </row>
    <row r="27" spans="1:5" x14ac:dyDescent="0.2">
      <c r="A27" t="s">
        <v>44</v>
      </c>
      <c r="B27" s="8">
        <v>25</v>
      </c>
      <c r="C27" s="8">
        <v>9</v>
      </c>
      <c r="D27" s="8">
        <v>513</v>
      </c>
      <c r="E27" s="19">
        <v>57</v>
      </c>
    </row>
    <row r="28" spans="1:5" x14ac:dyDescent="0.2">
      <c r="A28" t="s">
        <v>32</v>
      </c>
      <c r="B28" s="8">
        <v>69</v>
      </c>
      <c r="C28" s="8">
        <v>43</v>
      </c>
      <c r="D28" s="8">
        <v>2322</v>
      </c>
      <c r="E28" s="19">
        <v>54</v>
      </c>
    </row>
    <row r="29" spans="1:5" x14ac:dyDescent="0.2">
      <c r="A29" t="s">
        <v>20</v>
      </c>
      <c r="B29" s="8">
        <v>95</v>
      </c>
      <c r="C29" s="8">
        <v>7</v>
      </c>
      <c r="D29" s="8">
        <v>350</v>
      </c>
      <c r="E29" s="19">
        <v>50</v>
      </c>
    </row>
    <row r="30" spans="1:5" x14ac:dyDescent="0.2">
      <c r="A30" t="s">
        <v>41</v>
      </c>
      <c r="B30" s="8">
        <v>450</v>
      </c>
      <c r="C30" s="8">
        <v>50</v>
      </c>
      <c r="D30" s="8">
        <v>2500</v>
      </c>
      <c r="E30" s="19">
        <v>50</v>
      </c>
    </row>
    <row r="31" spans="1:5" x14ac:dyDescent="0.2">
      <c r="A31" t="s">
        <v>25</v>
      </c>
      <c r="B31" s="8">
        <v>120</v>
      </c>
      <c r="C31" s="8">
        <v>18</v>
      </c>
      <c r="D31" s="8">
        <v>882</v>
      </c>
      <c r="E31" s="19">
        <v>49</v>
      </c>
    </row>
    <row r="32" spans="1:5" x14ac:dyDescent="0.2">
      <c r="A32" t="s">
        <v>36</v>
      </c>
      <c r="B32" s="8">
        <v>50</v>
      </c>
      <c r="C32" s="8">
        <v>10</v>
      </c>
      <c r="D32" s="8">
        <v>480</v>
      </c>
      <c r="E32" s="19">
        <v>48</v>
      </c>
    </row>
    <row r="33" spans="1:6" x14ac:dyDescent="0.2">
      <c r="A33" t="s">
        <v>38</v>
      </c>
      <c r="B33" s="8">
        <v>65</v>
      </c>
      <c r="C33" s="8">
        <v>35</v>
      </c>
      <c r="D33" s="8">
        <v>1610</v>
      </c>
      <c r="E33" s="19">
        <v>46</v>
      </c>
    </row>
    <row r="34" spans="1:6" x14ac:dyDescent="0.2">
      <c r="A34" t="s">
        <v>42</v>
      </c>
      <c r="B34" s="8">
        <v>17</v>
      </c>
      <c r="C34" s="8">
        <v>4</v>
      </c>
      <c r="D34" s="8">
        <v>184</v>
      </c>
      <c r="E34" s="19">
        <v>46</v>
      </c>
    </row>
    <row r="35" spans="1:6" x14ac:dyDescent="0.2">
      <c r="A35" t="s">
        <v>29</v>
      </c>
      <c r="B35" s="8">
        <v>35</v>
      </c>
      <c r="C35" s="8">
        <v>16</v>
      </c>
      <c r="D35" s="8">
        <v>720</v>
      </c>
      <c r="E35" s="19">
        <v>45</v>
      </c>
    </row>
    <row r="36" spans="1:6" x14ac:dyDescent="0.2">
      <c r="A36" t="s">
        <v>30</v>
      </c>
      <c r="B36" s="8">
        <v>70</v>
      </c>
      <c r="C36" s="8">
        <v>23</v>
      </c>
      <c r="D36" s="8">
        <v>989</v>
      </c>
      <c r="E36" s="19">
        <v>43</v>
      </c>
    </row>
    <row r="37" spans="1:6" x14ac:dyDescent="0.2">
      <c r="A37" t="s">
        <v>12</v>
      </c>
      <c r="B37" s="8">
        <v>2746</v>
      </c>
      <c r="C37" s="8">
        <v>865</v>
      </c>
      <c r="D37" s="8">
        <v>56130</v>
      </c>
      <c r="E37" s="18">
        <v>1772</v>
      </c>
    </row>
    <row r="39" spans="1:6" x14ac:dyDescent="0.2">
      <c r="F39" s="19">
        <f>D37/C37</f>
        <v>64.890173410404628</v>
      </c>
    </row>
    <row r="40" spans="1:6" x14ac:dyDescent="0.2">
      <c r="A40" t="s">
        <v>11</v>
      </c>
      <c r="B40" s="10" t="s">
        <v>50</v>
      </c>
      <c r="C40" s="10" t="s">
        <v>48</v>
      </c>
      <c r="D40" s="10" t="s">
        <v>45</v>
      </c>
    </row>
    <row r="41" spans="1:6" x14ac:dyDescent="0.2">
      <c r="A41" s="8" t="s">
        <v>65</v>
      </c>
      <c r="B41" s="14">
        <v>2829000</v>
      </c>
      <c r="C41" s="14">
        <v>2588000</v>
      </c>
      <c r="D41" s="14">
        <v>2746000</v>
      </c>
    </row>
    <row r="42" spans="1:6" x14ac:dyDescent="0.2">
      <c r="A42" s="8" t="s">
        <v>66</v>
      </c>
      <c r="B42" s="14">
        <v>981000</v>
      </c>
      <c r="C42" s="14">
        <v>801000</v>
      </c>
      <c r="D42" s="14">
        <v>865000</v>
      </c>
    </row>
    <row r="43" spans="1:6" x14ac:dyDescent="0.2">
      <c r="A43" s="8" t="s">
        <v>63</v>
      </c>
      <c r="B43" s="11">
        <v>0.34699999999999998</v>
      </c>
      <c r="C43" s="11">
        <v>0.31</v>
      </c>
      <c r="D43" s="11">
        <v>0.315</v>
      </c>
    </row>
    <row r="44" spans="1:6" x14ac:dyDescent="0.2">
      <c r="A44" s="8" t="s">
        <v>64</v>
      </c>
      <c r="B44" s="15">
        <v>64770000</v>
      </c>
      <c r="C44" s="15">
        <v>49391000</v>
      </c>
      <c r="D44" s="15">
        <v>56130000</v>
      </c>
    </row>
    <row r="45" spans="1:6" x14ac:dyDescent="0.2">
      <c r="A45" s="8" t="s">
        <v>52</v>
      </c>
      <c r="B45" s="12">
        <v>935798</v>
      </c>
      <c r="C45" s="12">
        <v>713602</v>
      </c>
      <c r="D45" s="12">
        <v>810967</v>
      </c>
    </row>
    <row r="46" spans="1:6" x14ac:dyDescent="0.2">
      <c r="A46" s="8" t="s">
        <v>51</v>
      </c>
      <c r="B46">
        <v>66</v>
      </c>
      <c r="C46">
        <v>61.7</v>
      </c>
      <c r="D46">
        <v>64.900000000000006</v>
      </c>
    </row>
    <row r="50" spans="1:3" x14ac:dyDescent="0.2">
      <c r="A50" s="6" t="s">
        <v>53</v>
      </c>
      <c r="B50" t="s" vm="2">
        <v>46</v>
      </c>
    </row>
    <row r="51" spans="1:3" x14ac:dyDescent="0.2">
      <c r="A51" s="6" t="s">
        <v>11</v>
      </c>
      <c r="B51" t="s" vm="1">
        <v>45</v>
      </c>
    </row>
    <row r="53" spans="1:3" x14ac:dyDescent="0.2">
      <c r="A53" s="17" t="s">
        <v>57</v>
      </c>
      <c r="B53" s="10" t="s">
        <v>67</v>
      </c>
      <c r="C53" s="10" t="s">
        <v>68</v>
      </c>
    </row>
    <row r="54" spans="1:3" x14ac:dyDescent="0.2">
      <c r="A54" t="s">
        <v>54</v>
      </c>
      <c r="B54" s="13">
        <v>40459</v>
      </c>
      <c r="C54" s="16">
        <v>0.72080883662925355</v>
      </c>
    </row>
    <row r="55" spans="1:3" x14ac:dyDescent="0.2">
      <c r="A55" t="s">
        <v>55</v>
      </c>
      <c r="B55" s="13">
        <v>6675</v>
      </c>
      <c r="C55" s="16">
        <v>0.11892036344200962</v>
      </c>
    </row>
    <row r="56" spans="1:3" x14ac:dyDescent="0.2">
      <c r="A56" t="s">
        <v>16</v>
      </c>
      <c r="B56" s="13">
        <v>5205</v>
      </c>
      <c r="C56" s="16">
        <v>9.273115980758953E-2</v>
      </c>
    </row>
    <row r="57" spans="1:3" x14ac:dyDescent="0.2">
      <c r="A57" t="s">
        <v>56</v>
      </c>
      <c r="B57" s="13">
        <v>3791</v>
      </c>
      <c r="C57" s="16">
        <v>6.753964012114734E-2</v>
      </c>
    </row>
    <row r="58" spans="1:3" x14ac:dyDescent="0.2">
      <c r="A58" t="s">
        <v>12</v>
      </c>
      <c r="B58" s="13">
        <v>56130</v>
      </c>
      <c r="C58" s="16">
        <v>1</v>
      </c>
    </row>
    <row r="62" spans="1:3" x14ac:dyDescent="0.2">
      <c r="C62" s="6"/>
    </row>
  </sheetData>
  <pageMargins left="0.7" right="0.7" top="0.75" bottom="0.75" header="0.3" footer="0.3"/>
  <pageSetup orientation="portrait" horizontalDpi="4294967295" verticalDpi="4294967295" r:id="rId4"/>
  <drawing r:id="rId5"/>
  <tableParts count="2"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e r c e n t H a r v e s t e d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D a t a M a s h u p   s q m i d = " 4 e 9 a 9 7 7 5 - b 8 2 a - 4 c c f - b 6 6 b - 6 4 6 2 1 c 0 f 1 7 e 7 "   x m l n s = " h t t p : / / s c h e m a s . m i c r o s o f t . c o m / D a t a M a s h u p " > A A A A A H o S A A B Q S w M E F A A C A A g A A H + R T r f 0 s c + n A A A A + A A A A B I A H A B D b 2 5 m a W c v U G F j a 2 F n Z S 5 4 b W w g o h g A K K A U A A A A A A A A A A A A A A A A A A A A A A A A A A A A h Y 9 B D o I w F E S v Q r q n h Y K G k E 9 Z u J X E h G j c N q V C I x R D i + V u L j y S V 5 B E U X c u Z / I m e f O 4 3 S G f u t a 7 y s G o X m c o x A H y p B Z 9 p X S d o d G e / A T l D H Z c n H k t v R n W J p 2 M y l B j 7 S U l x D m H X Y T 7 o S Y 0 C E J y L L a l a G T H f a W N 5 V p I 9 F l V / 1 e I w e E l w y h e J 3 g V R x T T O A S y 1 F A o / U X o b I w D I D 8 l b M b W j o N k U v v 7 E s g S g b x f s C d Q S w M E F A A C A A g A A H +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B / k U 5 9 B V r a c Q 8 A A L i l A A A T A B w A R m 9 y b X V s Y X M v U 2 V j d G l v b j E u b S C i G A A o o B Q A A A A A A A A A A A A A A A A A A A A A A A A A A A D t X P 1 u 2 0 Y S / 9 9 A 3 m H B 4 g 5 S w U i i P q 0 2 D p D a y T X X N H F t 9 4 r C M A x a W t t s K F I l K S c + V e 9 y z 3 J P d r v L r / 2 Y F S n a b n P A G k g s 7 y 5 3 Z n 8 z s 7 O z n F G M Z 4 k X B u g 0 / e 1 8 + 2 z v 2 V 5 8 6 0 Z 4 j j 6 4 S f w h 8 O / R A f J x s o f I z 2 m 4 i m a Y N B z G d 5 2 j c L Z a 4 C B p / Y K v O o d h k J D P c c u 6 T Z J l / E 2 3 O w 8 / B X 7 o z u P O K p 6 7 H d + 7 i t z o v j M L o w D 7 f g f P V 1 3 a 8 R z H C y / u X n s + j r u j Z D C M f x t N B t 2 b 3 8 e T 3 + 6 G 0 0 / d u + l k e j c e 9 c b d e H E T 9 a b O f i f 5 n F h t + / w I + 9 7 C S 3 B 0 Y H 1 j 2 e g w 9 F e L I D 6 Y 2 u h 1 M A v n X n B z 4 P R H f R v 9 t A o T f J r c + / i g / N h 5 H w b 4 o m 2 z h X 1 l H d 6 6 w Q 1 Z 9 d n 9 E l t k h W f u F R l z F r l B f B 1 G i 3 R y 2 h m 3 U h T s 9 d p K W x 1 C P C E 9 K M G f k 4 2 N 8 v a + p n 2 g a R + S 9 r d B M h 5 2 K B 2 u Y 6 T r G O s 6 J r q O f Q 3 t q d C + K W A 5 w Y v w j i p D c o u j H O I S n 1 P s E 8 3 J m l s S i j Y H U A G J O v V Z u E Q n 4 S d + 1 o / e s q W j b U 9 H x R Q / 4 G W C 3 n h R n E g z s L b 3 L Y C I P Z k W j 7 / x f K I 9 p F c i z x Z F 2 1 o q C R t h d 3 a L W u f Z 0 i 7 Q i 5 f I s p A b z J H Y h s Q f 7 Z D T x E 2 w d s j z p / m B S D l d o j M z f z X H M S I 7 g I u W v k u s e o 6 8 A C 0 j P M P U p N C 1 S 6 w X 7 f A D k S J 7 C 3 p F S R x n J O i Q 7 9 3 o D s f k L x v 9 6 m G f / K K t x 1 E 4 X 6 W 7 1 P M U q 5 i 1 / x x 4 9 M G 0 B a J x i j G 6 D s M k I B b f i t u I k M R k U H i N E i b m X d b w / P m M b H B e s M J z i J T A C + p Y 7 f a e F 4 B K J m + w 2 f q L p U O b b b 4 R 5 2 r 7 a j 4 n A w 9 X c R I u S q 0 l r S l P + f 6 E L N Z x u v S 9 J F d b 7 x q d E Q N n 2 7 X r E Z M t 1 m F b / Z 4 z f k 7 + 2 0 e t Y r F t q 4 2 I 9 Q X I Q X v Y j z E K V r 7 f Z M + U u K a b p 8 A d t 1 n l O 8 S x G y U e k 3 t p 1 b 5 / R N w K s N F w k 2 1 2 s O + C R m H W 5 U Q X 5 A G 2 X G X H U r b B t K P c B k X C O v b Y 3 9 l k 6 O o e F f 6 M Y 5 U O y c S q 0 i c i L j 0 Q G 0 o e T p + h U v 7 u / j V Z U z F r a 2 1 1 r A 3 v D T v E j d v U o G P c L l 2 B 0 3 G 4 m T v 8 l s 2 j 7 l R K X L 8 + z n d 2 d N 6 T U t 7 u k z I Y H L 0 c R H 7 t N b g o L Z t O T T l w c P U 1 g i i F k L s F S x Y E J 4 E + L 4 E + w 6 H 4 Y 8 D / M e T / G P F / j I s F A j t M M 6 k 5 n N h S D s E T R s q v p m u g 7 9 K e f t K V a b r G 8 N 6 x 4 8 F F x s g G b W G 7 W H j S g b u A t w n a U a q n 5 o A j G Y f F 3 I q 1 U f S D b t i W g j x t n l g K 6 r R 5 3 + I A 4 v d j B 3 I j 6 k L Y e t N z f u 5 Q r A w 6 i 1 t 9 G M 3 Z 5 g e s n 3 W V A I g 8 E N T T p Y p 0 0 n X m C y t W I q p 3 l V a r X K U w F 1 T U j e a E q A J x D 2 R m R T 2 2 6 Z i j U 7 J s P p 1 u 1 b F l R S T O j s r l 1 N K u I a x d I 1 i 7 x l X a 1 a + l X Q 6 o X g X m W x T M q a l h / W Y a J r q R f q X b A / i r 1 D X C 6 H J J T q f k o Z 9 W O L o v i R y G i y s v w K 2 1 z I a d q y W Z 4 1 k 2 y V n k L S i k 1 O l o + W S w i N Q o f z k w 7 H x I J 5 L 4 z G n 8 i K O b 7 E E P c 8 b 9 n o n p n 6 F H Z S s w U q C + s d n v V z c 3 E b 5 x 6 b E r 5 v o s p d O y 6 X Q / e M G 8 8 z Y I c F Q y 8 f r z 0 m X 8 q 8 8 U D K V j 2 O d C 5 y T m c / U X i R L d P s E 3 5 H O q 5 / n n 9 j N y q K / B g H z E Z 7 E M F 8 W Y E / 6 X d M J 3 1 O O 9 9 k J C O t Y 7 u w c G 6 n W E i Q 2 + 5 N h g 5 6 N c p Z 9 9 W N w B n M e + 0 L B D 3 f U e K + p g Y g 9 W i y s c K Y d f X d 9 g S 9 9 w S 9 9 o S 9 9 Y 6 m s Y e 0 h A i U e U B 4 Q d u x 4 N F Z z / 9 P g C P g E y f P 6 y 8 I J R f 9 L g Q p b / A 2 M L R X k a x R X 9 B 8 Q V f 1 H 8 0 I f D 0 w J Y E 0 D I A Q T T v D 8 5 e j j 0 s R v U o S F F E B I F N s 1 D A h S B j 8 c I U N 7 h 6 + T D K v m r g h R l R K c I W w p + J I M Z 6 G 1 8 C + e F K C B i h N W c r E B X 0 u f + F n t T m O R N r i R T w / j 4 c A 1 g Q Q 7 T M j s B 3 8 B I l g S 9 u L G h W G / T w G 3 l b 5 c b r j o n + H O w 9 O 7 C B C K Y d b E N n A d e c W J o O x N E 8 a x X S R J 5 V 6 t 0 z L 9 c f 4 W t Z s G j y i / V N H 5 6 8 J o 3 s x V l j Z m s 4 O M + p F M b O 3 s k y p 9 V j t B / i I d n m j / Q t j M O r N 1 D B o l 1 e b n W r 9 i N e J d 4 L O B T z s v a w e j g n R c n n S P y n x f M o B H n u S g v 2 p J y S Z L c O R q V e C U z Z j B V x i k S y H m E k j 6 e n k u z z 0 8 V f H K k x N i z o K s L P e u e v + X Q U 5 h a 2 N b 5 Z U s B 5 M / H h 0 6 l S S v n a 9 C i U 0 2 r s O b q q x b K U X H L U k x F L 1 n y Q 3 x p t i s / 8 Y g U A H U G z g L S v Q s i g K X M Z d Q u 0 d e o 1 + k 5 u n h s t + O X y p v N E T z G Z H c O E v c G i 1 v R y Y d t K 5 B O X v I C 3 j O O O y f h K p i 3 L m 0 0 b u s J E Z T 7 h B Q F u / R w t J F 3 a F 9 Z g k t r 9 d t W 6 d e E a 8 d 8 D J k K l Z 1 7 / G S K u 9 e 7 y D d R W K x 6 / Y 7 M G 7 O m 7 7 z A j e 4 1 i W I 4 6 H z y P n p L P P f c T h j d d O l f X b p 3 X Y b X l x H T 0 p h + J M p 9 m W Z a X G Z Z H w Q m e l 2 Z / z 8 e 9 X p O W z h 5 b L 3 R y 1 y t M x q W j z R J K X L 6 5 f M 7 b 5 V q g t G O F 3 f f o K Y 3 d 8 + a O O p H v 7 m T h V V 5 i a p J M i M 0 N z X k U P e t v o h W P V G 8 c N F t h K 8 P U h W u J 5 a + J B i 9 a B 7 g 2 M T 7 y P 4 2 8 e g F p J 2 9 r 4 N U c n R I o l I H 0 p r K 3 Q d w 1 C N Z 7 Q S 2 r F V E s g L L b e q + 9 N 0 Z Y S j 1 B J y 2 s 3 b W q n o O q y X s g G 3 S Y t n Z I 1 H + L E X S l p n U k n a 0 t C U W b e u S / E O 7 0 6 t 9 s S A z B k F d d c O g l d x A p 6 X i V Y O s Q v X U N P E S H x / U 1 1 V I W / X 6 O m i u r w M F x E q N r b 1 F 1 3 y 7 M r B s l Q O t O v a 3 q K P 8 j k V M v H w E W x j U t A V q i X F z o l p p D f X O S W Q T 0 J 3 K 0 O p F 1 3 2 5 7 f 1 P M R W o m / y L h 7 I R 4 o S / c i 4 b R 1 D j G G q c Q I 3 7 U O M U a n R 6 Y K u j M 6 5 h c + M a A s Z V w 7 w k A 4 N G 6 G o E R J C 3 j x h V j h h X j p h U j t B V F I h S 2 j 6 C i a x i i F N z U + r X 2 5 S G 6 q Z U 1 0 h H N U + Q o M H U d S g v I V + S R C v I l e h N V u 9 S R s 2 1 f g R q f S 2 9 b 3 C 4 H N c 5 X I K b y + B J o B 7 A U A / 0 U I + b Q z 0 G o R 7 U g H r Q A O p J H a j B L X v 4 J F A P Y a i H e q g n z a G e g F A P a 0 A 9 b A D 1 f h 2 o Q U c 4 e h K o R z D U I z 3 U + 8 2 h 3 g e h H t W A e t Q A 6 m k d q M H j x f h J o B 7 D U I / 1 U E + b Q z 0 F o R 7 X g H r c A G r i x 2 t g D Z 7 a J k + C 9 Q T G e r L l k q X 3 g F u W H o j 2 p A b a k y Z o a 6 + y p A V p j t O P D / c + D P f + F r g f c q m l X h C U T F Q c W p v A X e + a C 0 R g W h 2 d 1 Q z N p j D E U z g 8 m 8 I B 2 p Q 4 b J 1 A H n A 3 5 q i X Y y X L F T F C j Z h o W i M q m k p x U S 3 B a m + G J G B 0 w e b j G 5 L T g 8 V M 2 v W m 9 I B b I g e 6 J i r Y q A r e q i + M G p S P O 8 C 1 U U F M Y 9 C a b V X j 2 z S n C 8 3 5 T n P C 1 s Q 4 8 r U l q P D a a 6 h R 5 R 2 Y l L p p v e i u / L p X U S D 5 + l m V M q v K R Z d O b 7 9 4 s a l J Z A o a S l 4 J l P v 5 f 7 p 8 j Z I + O D E m x 7 S q q k V N i S F 8 Z t U k u u K W 9 I k L 2 / o j / c m r W c 4 F l b x A X G l L z g 6 t N S H E a L k J / 5 a 3 K E C R y l l y V r R G O 9 Q a L U / J Z q + q r f d h R P h 0 4 0 S 1 W P a U h t 4 O i a s y c + W M 6 u 5 U p O d s B H g q v x w D y l T N E 0 A y y b D v R 8 i F k 3 5 1 A t D z 9 6 + m z r c T 8 v / g W 5 o l U u 2 y O b D T Z E W a L 5 D p 0 S 5 5 J A 9 K S / J x g k j 3 g r o r w k 4 r y z 7 x f c o A 8 4 V t t M C J i 8 5 P c e S 5 v v d v P O / Q q c l g 6 v o v 6 D d r s I f W + T Q b 6 j 2 R a j u C Z 3 z A j b U z 5 P K N d F 5 b w E n J O c 9 k L 3 E E y h 0 Q O C 9 p t Z c m q 0 X e L K H f 0 s G 4 v / J c X i F q J 9 d J S 2 C H m 0 L 7 + Q w r x R K O v D s v l l N Y h c V W X 5 0 q q X j r d Z l u p T k o N U o e G 4 n S 5 H L E o H e v + l g L z h Z 7 6 r x u g M S 2 x G 5 x R x t r t 1 s x t 9 v 6 7 3 + 2 v r X O I I M R 0 w d D 6 h Y 7 r g M Y n 5 Q s E h I y r l a L h R v d X z L K u o L R P H O r Y H x 7 g m h e M y o m h a a t X L Z e W 5 c G u H O a j p w D y l X S F p P 9 I w p X S 8 X H s F Y w I 2 d d 5 C o S q P P S / 7 M w c f 1 8 A 2 L L I / i 1 z r N u u i K 5 h K v 8 M g z N s 8 U A 6 G m u q k 1 H u h g h P 7 / Z 5 T g k o G P n W Z Q Z t X O Z j Y v u u b S u i 4 Y p X k o h b 0 5 Y s 5 K 3 Q Y y j h D G 6 C u i X R M H L E f O 2 y D Z M R 1 t Q C u Q 5 I 3 h h I 0 e E r 0 k m g s q c n S 9 I v / / u W O i Z r y S f t 3 F k J b u N V N 1 t p O g 6 o M K F l F Q F 1 W i d t i x P r Q T I 6 X F p q Y U i y l r X P R e 4 1 W h h 9 c W f X L 6 3 h p k A E m W 1 i q l Z s Z K n t k U 1 V R 6 I n g 7 U h N 0 m L 6 g B f m 1 w 1 Y 1 O D u r r a V 5 1 C y r 0 m 9 4 y K s 1 j D + U o s Z M m A z s s x F 9 p c L B + a w s H g a j F O g u D g N P q Y z c i S 2 B n f + J s L 4 9 w E H v J v d X + m u v 4 c X D 5 3 S q + x T 5 p V r f j p q m H c s X h m m N N r I E p L i t 2 y q a X v 0 Z E 5 0 l p V r 3 T 6 / W 0 2 7 5 C d v v 5 E s i r R 2 u t L 9 6 d + v a z G s B s u n S N M 6 + k v 1 N V G 8 D s I 5 h E q R d 1 r W O X M l 9 l e T a g K U V D 6 9 U s w m 1 L c 7 z i m v i B 0 K K 4 t l Z q X X E 2 m l t u 9 h G 1 i C W S e F G k K 4 G Q t 7 b + l g 0 r / G R a 3 E 2 o d D O e O K S O y G Z J 2 f 0 e u w Q G z m u n H V k z V I b c N I V T p g h 8 w a w b 3 E P f L y s 2 D + D m I d w 8 g p v H c P O E b x Z i J r K k Z R j T x d I 1 S o u l P U p S a P k 0 E b k G 7 K y n R F s h Z L O D M B 3 0 y v d P Z 6 7 v R v E B u 1 x p m u 2 n c M N O w K m p i m 9 C s h J M O T 7 I K j K B 5 n 1 L 3 k 7 4 e F B k k 4 8 H C 5 9 D b 5 m K P 9 6 T X 8 i N s 4 u m g 5 d 7 N E x k v U W c + P r z D P u d w 1 U U E X v 4 J Y w + X o X h x 1 Z 7 f U 6 f P b A u i 7 m s i 0 1 e D X h h p 5 O Q q A O 6 + e E I F H c + x T S 0 2 E v g j 5 Z 8 s Q j y Y I 9 e 3 r L J 3 s a v F 8 v k v p V T a T N 5 7 b F 7 W 3 p 7 l n 4 P 0 Q m e k R 2 o 8 4 b a a D F 0 3 d v Y e U R K v 2 K V f R Q L n 9 R q J b H 6 y Z Q s m Z I l U 7 J k S p Z M y Z I p W d L T M y V L p m R J 5 s C U L J m S J V O y Z E q W S p F V D D E l S 6 Z k y Z Q s c S x U b C C m Z M m U L J m S J V O y Z E q W T M m S K V k C O D I l S 6 Z k y Z Q s m Z I l U 7 J k S p Z S s Z m S J U h L T M m S K V k y J U v Q 6 c y U L J U c m Z K l l S l Z M i V L j 1 O y B C Z e D U z i l U m 8 M o l X J v H K J F 6 Z x C u T e G U S r 0 z i l U m 8 k u 5 8 d C + M w V e b 4 D s 4 8 E 0 R + D 4 D v g u H E n d M 4 h U E v 0 m 8 M o l X J v H K J F 6 Z x C u T e A W + 1 D G J V y b x y i R e 1 b p l M Y l X J v H K J F 7 B L J v E K 5 N 4 l c Z F J v G q Y x K v v k S x m c Q r S E t M 4 p V J v D K J V 9 D p z C R e m c Q r k 3 h l E q 8 e J / H q f 1 B L A Q I t A B Q A A g A I A A B / k U 6 3 9 L H P p w A A A P g A A A A S A A A A A A A A A A A A A A A A A A A A A A B D b 2 5 m a W c v U G F j a 2 F n Z S 5 4 b W x Q S w E C L Q A U A A I A C A A A f 5 F O D 8 r p q 6 Q A A A D p A A A A E w A A A A A A A A A A A A A A A A D z A A A A W 0 N v b n R l b n R f V H l w Z X N d L n h t b F B L A Q I t A B Q A A g A I A A B / k U 5 9 B V r a c Q 8 A A L i l A A A T A A A A A A A A A A A A A A A A A O Q B A A B G b 3 J t d W x h c y 9 T Z W N 0 a W 9 u M S 5 t U E s F B g A A A A A D A A M A w g A A A K I R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D n A A A A A A A A j u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9 h d H N P b m x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M y 0 z M F Q y M D o w O T o z N C 4 3 M T U x N j g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P Y X R z T 2 5 s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T 2 5 s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P b m x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T 2 5 s e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P b m x 5 L 0 t l c H Q l M j B G a X J z d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T 2 5 s e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T k t M D Q t M T N U M T c 6 N D A 6 N T Q u O D M z N j E 0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2 F 0 c 1 B s Y W 5 0 Z W R I Y X J 2 Z X N 0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B h c n R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U G x h b n R l Z E h h c n Z l c 3 R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Q b G F u d G V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U m V z d G F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Q b G F u d G V k S G F y d m V z d G V k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S 0 w N C 0 w N l Q x O T o z M D o 1 N S 4 3 N D U 2 O D E z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2 F 0 c 1 l p Z W x k U H J v Z H V j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U G F y d G l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W W l l b G R Q c m 9 k d W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W W l l b G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1 J l c 3 R h c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Q X B w Z W 5 k Z W Q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U 3 R h d G U m c X V v d D s s J n F 1 b 3 Q 7 U m V n a W 9 u J n F 1 b 3 Q 7 L C Z x d W 9 0 O 1 l l Y X I m c X V v d D s s J n F 1 b 3 Q 7 Q X R 0 c m l i d X R l J n F 1 b 3 Q 7 L C Z x d W 9 0 O 1 Z h b H V l J n F 1 b 3 Q 7 X S I g L z 4 8 R W 5 0 c n k g V H l w Z T 0 i R m l s b E N v b H V t b l R 5 c G V z I i B W Y W x 1 Z T 0 i c 0 J n W U R C Z 1 U 9 I i A v P j x F b n R y e S B U e X B l P S J G a W x s T G F z d F V w Z G F 0 Z W Q i I F Z h b H V l P S J k M j A x O S 0 w N C 0 x N 1 Q y M D o 1 N T o 1 O S 4 2 N D Y 0 M T M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M 2 I i A v P j x F b n R y e S B U e X B l P S J R d W V y e U l E I i B W Y W x 1 Z T 0 i c 2 Q 4 N j A 3 M W R i L T V k O W U t N D g 4 M i 1 i Y W M 4 L T U w N D E w M T g 4 M T E 3 N y I g L z 4 8 R W 5 0 c n k g V H l w Z T 0 i R m l s b F N 0 Y X R 1 c y I g V m F s d W U 9 I n N D b 2 1 w b G V 0 Z S I g L z 4 8 R W 5 0 c n k g V H l w Z T 0 i U G l 2 b 3 R P Y m p l Y 3 R O Y W 1 l I i B W Y W x 1 Z T 0 i c 1 N o Z W V 0 M S F Q a X Z v d F R h Y m x l N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F 0 c 0 N v b W J p b m V k L 1 V Q Q z E u e 1 N 0 Y X R l L D B 9 J n F 1 b 3 Q 7 L C Z x d W 9 0 O 1 N l Y 3 R p b 2 4 x L 0 9 h d H N D b 2 1 i a W 5 l Z C 9 V U E M x L n t S Z W d p b 2 4 s M X 0 m c X V v d D s s J n F 1 b 3 Q 7 U 2 V j d G l v b j E v T 2 F 0 c 0 N v b W J p b m V k L 1 V Q Q z E u e 1 l l Y X I s M n 0 m c X V v d D s s J n F 1 b 3 Q 7 U 2 V j d G l v b j E v T 2 F 0 c 0 N v b W J p b m V k L 1 V Q Q z E u e 0 F 0 d H J p Y n V 0 Z S w z f S Z x d W 9 0 O y w m c X V v d D t T Z W N 0 a W 9 u M S 9 P Y X R z Q 2 9 t Y m l u Z W Q v V V B D M S 5 7 V m F s d W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2 F 0 c 0 N v b W J p b m V k L 1 V Q Q z E u e 1 N 0 Y X R l L D B 9 J n F 1 b 3 Q 7 L C Z x d W 9 0 O 1 N l Y 3 R p b 2 4 x L 0 9 h d H N D b 2 1 i a W 5 l Z C 9 V U E M x L n t S Z W d p b 2 4 s M X 0 m c X V v d D s s J n F 1 b 3 Q 7 U 2 V j d G l v b j E v T 2 F 0 c 0 N v b W J p b m V k L 1 V Q Q z E u e 1 l l Y X I s M n 0 m c X V v d D s s J n F 1 b 3 Q 7 U 2 V j d G l v b j E v T 2 F 0 c 0 N v b W J p b m V k L 1 V Q Q z E u e 0 F 0 d H J p Y n V 0 Z S w z f S Z x d W 9 0 O y w m c X V v d D t T Z W N 0 a W 9 u M S 9 P Y X R z Q 2 9 t Y m l u Z W Q v V V B D M S 5 7 V m F s d W U s N H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T 2 F 0 c 0 N v b W J p b m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Q 2 9 s d W 1 u T m F t Z X M i I F Z h b H V l P S J z W y Z x d W 9 0 O 1 N 0 Y X R l J n F 1 b 3 Q 7 L C Z x d W 9 0 O 0 N v b n R l b n R z J n F 1 b 3 Q 7 L C Z x d W 9 0 O 1 l l Y X I m c X V v d D s s J n F 1 b 3 Q 7 V m F s d W U m c X V v d D t d I i A v P j x F b n R y e S B U e X B l P S J G a W x s Q 2 9 s d W 1 u V H l w Z X M i I F Z h b H V l P S J z Q m d Z R E F B P T 0 i I C 8 + P E V u d H J 5 I F R 5 c G U 9 I k Z p b G x M Y X N 0 V X B k Y X R l Z C I g V m F s d W U 9 I m Q y M D E 5 L T A 0 L T A 2 V D E 5 O j M x O j I 1 L j I w N z M 4 M T N a I i A v P j x F b n R y e S B U e X B l P S J G a W x s R X J y b 3 J D b 3 V u d C I g V m F s d W U 9 I m w 1 N i I g L z 4 8 R W 5 0 c n k g V H l w Z T 0 i R m l s b E V y c m 9 y Q 2 9 k Z S I g V m F s d W U 9 I n N V b m t u b 3 d u I i A v P j x F b n R y e S B U e X B l P S J G a W x s Q 2 9 1 b n Q i I F Z h b H V l P S J s M z k y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g 0 N D M 2 N 2 M y L T F h O T Q t N D E z N C 0 5 M z I 5 L W I 2 Z j g 3 M W N j O D J m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h d H N D b 2 1 i a W 5 l Z C 9 V b n B p d m 9 0 Z W Q g Q 2 9 s d W 1 u c y 5 7 U 3 R h d G U s M H 0 m c X V v d D s s J n F 1 b 3 Q 7 U 2 V j d G l v b j E v T 2 F 0 c 0 N v b W J p b m V k L 1 V u c G l 2 b 3 R l Z C B D b 2 x 1 b W 5 z L n t D b 2 5 0 Z W 5 0 c y w x f S Z x d W 9 0 O y w m c X V v d D t T Z W N 0 a W 9 u M S 9 P Y X R z Q 2 9 t Y m l u Z W Q v Q 2 h h b m d l Z C B U e X B l L n t Z Z W F y L D J 9 J n F 1 b 3 Q 7 L C Z x d W 9 0 O 1 N l Y 3 R p b 2 4 x L 0 9 h d H N D b 2 1 i a W 5 l Z C 9 V b n B p d m 9 0 Z W Q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2 F 0 c 0 N v b W J p b m V k L 1 V u c G l 2 b 3 R l Z C B D b 2 x 1 b W 5 z L n t T d G F 0 Z S w w f S Z x d W 9 0 O y w m c X V v d D t T Z W N 0 a W 9 u M S 9 P Y X R z Q 2 9 t Y m l u Z W Q v V W 5 w a X Z v d G V k I E N v b H V t b n M u e 0 N v b n R l b n R z L D F 9 J n F 1 b 3 Q 7 L C Z x d W 9 0 O 1 N l Y 3 R p b 2 4 x L 0 9 h d H N D b 2 1 i a W 5 l Z C 9 D a G F u Z 2 V k I F R 5 c G U u e 1 l l Y X I s M n 0 m c X V v d D s s J n F 1 b 3 Q 7 U 2 V j d G l v b j E v T 2 F 0 c 0 N v b W J p b m V k L 1 V u c G l 2 b 3 R l Z C B D b 2 x 1 b W 5 z L n t W Y W x 1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F 0 c 0 N v b W J p b m V k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R m l s b E N v b H V t b l R 5 c G V z I i B W Y W x 1 Z T 0 i c 0 J n W U c i I C 8 + P E V u d H J 5 I F R 5 c G U 9 I k Z p b G x M Y X N 0 V X B k Y X R l Z C I g V m F s d W U 9 I m Q y M D E 5 L T A 0 L T E 0 V D A y O j M z O j Q 1 L j g 4 M D k 5 M D h a I i A v P j x F b n R y e S B U e X B l P S J G a W x s R X J y b 3 J D b 3 V u d C I g V m F s d W U 9 I m w w I i A v P j x F b n R y e S B U e X B l P S J R d W V y e U l E I i B W Y W x 1 Z T 0 i c z J m N z Y y Y W M z L T F l Z D U t N D N j M y 0 4 Z T R i L T B j N m Q x Z T J k Z m Z k M i I g L z 4 8 R W 5 0 c n k g V H l w Z T 0 i R m l s b E V y c m 9 y Q 2 9 k Z S I g V m F s d W U 9 I n N V b m t u b 3 d u I i A v P j x F b n R y e S B U e X B l P S J G a W x s Q 2 9 1 b n Q i I F Z h b H V l P S J s N T A i I C 8 + P E V u d H J 5 I F R 5 c G U 9 I k F k Z G V k V G 9 E Y X R h T W 9 k Z W w i I F Z h b H V l P S J s M S I g L z 4 8 R W 5 0 c n k g V H l w Z T 0 i U G l 2 b 3 R P Y m p l Y 3 R O Y W 1 l I i B W Y W x 1 Z T 0 i c 1 N o Z W V 0 M S F Q a X Z v d F R h Y m x l M y I g L z 4 8 R W 5 0 c n k g V H l w Z T 0 i R m l s b E N v b H V t b k 5 h b W V z I i B W Y W x 1 Z T 0 i c 1 s m c X V v d D t S Z W d p b 2 4 m c X V v d D s s J n F 1 b 3 Q 7 R G l 2 a X N p b 2 4 m c X V v d D s s J n F 1 b 3 Q 7 U 3 R h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U F n Z 3 J l Z 2 F 0 a W 9 u c y 9 D a G F u Z 2 V k I F R 5 c G U x N S 5 7 U m V n a W 9 u L D B 9 J n F 1 b 3 Q 7 L C Z x d W 9 0 O 1 N l Y 3 R p b 2 4 x L 1 N 0 Y X R l Q W d n c m V n Y X R p b 2 5 z L 0 Z p b G x l Z C B E b 3 d u L n t D b 2 x 1 b W 4 x L j I u M i 4 x L D B 9 J n F 1 b 3 Q 7 L C Z x d W 9 0 O 1 N l Y 3 R p b 2 4 x L 1 N 0 Y X R l Q W d n c m V n Y X R p b 2 5 z L 1 R y a W 1 t Z W Q g V G V 4 d D I u e 1 N 0 Y X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0 Y X R l Q W d n c m V n Y X R p b 2 5 z L 0 N o Y W 5 n Z W Q g V H l w Z T E 1 L n t S Z W d p b 2 4 s M H 0 m c X V v d D s s J n F 1 b 3 Q 7 U 2 V j d G l v b j E v U 3 R h d G V B Z 2 d y Z W d h d G l v b n M v R m l s b G V k I E R v d 2 4 u e 0 N v b H V t b j E u M i 4 y L j E s M H 0 m c X V v d D s s J n F 1 b 3 Q 7 U 2 V j d G l v b j E v U 3 R h d G V B Z 2 d y Z W d h d G l v b n M v V H J p b W 1 l Z C B U Z X h 0 M i 5 7 U 3 R h d G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0 Y X R l Q W d n c m V n Y X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S 2 V w d C U y M E Z p c n N 0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T c G x p d C U y M E N v b H V t b i U y M G J 5 J T I w R G V s a W 1 p d G V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c G x h Y 2 V k J T I w V m F s d W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T c G x p d C U y M E N v b H V t b i U y M G J 5 J T I w R G V s a W 1 p d G V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N o Y W 5 n Z W Q l M j B U e X B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N w b G l 0 J T I w Q 2 9 s d W 1 u J T I w Y n k l M j B E Z W x p b W l 0 Z X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2 h h b m d l Z C U y M F R 5 c G U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T c G x p d C U y M E N v b H V t b i U y M G J 5 J T I w R G V s a W 1 p d G V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N o Y W 5 n Z W Q l M j B U e X B l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N w b G l 0 J T I w Q 2 9 s d W 1 u J T I w Y n k l M j B E Z W x p b W l 0 Z X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2 h h b m d l Z C U y M F R 5 c G U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2 h h b m d l Z C U y M F R 5 c G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N w b G l 0 J T I w Q 2 9 s d W 1 u J T I w Y n k l M j B E Z W x p b W l 0 Z X I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N o Y W 5 n Z W Q l M j B U e X B l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T c G x p d C U y M E N v b H V t b i U y M G J 5 J T I w R G V s a W 1 p d G V y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3 B s a X Q l M j B D b 2 x 1 b W 4 l M j B i e S U y M E R l b G l t a X R l c j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2 h h b m d l Z C U y M F R 5 c G U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X B s Y W N l Z C U y M F Z h b H V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m V w b G F j Z W Q l M j B W Y W x 1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1 N w b G l 0 J T I w Q 2 9 s d W 1 u J T I w Y n k l M j B E Z W x p b W l 0 Z X I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L 0 N o Y W 5 n Z W Q l M j B U e X B l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D a G F u Z 2 V k J T I w V H l w Z T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V H J p b W 1 l Z C U y M F R l e H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Q 2 x l Y W 5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9 S Z X B s Y W N l Z C U y M F Z h b H V l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Z a W V s Z F B y b 2 R 1 Y 3 R p b 2 4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0 N s Z W F u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F e H B h b m R l Z C U y M F N 0 Y X R l Q W d n c m V n Y X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l p Z W x k U H J v Z H V j d G l v b i 9 S Z W 5 h b W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W W l l b G R Q c m 9 k d W N 0 a W 9 u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v V H J p b W 1 l Z C U y M F R l e H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U G x h b n R l Z E h h c n Z l c 3 R l Z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1 B s Y W 5 0 Z W R I Y X J 2 Z X N 0 Z W Q v R X h w Y W 5 k Z W Q l M j B T d G F 0 Z U F n Z 3 J l Z 2 F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0 N v b W J p b m V k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0 N v b W J p b m V k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F 0 c 0 N v b W J p b m V k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3 V t b W F y e V 9 U Y W J s Z S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0 L T E 0 V D A y O j U w O j M w L j E 0 M D A y N z l a I i A v P j x F b n R y e S B U e X B l P S J G a W x s Q 2 9 s d W 1 u V H l w Z X M i I F Z h b H V l P S J z Q m d V R k J R P T 0 i I C 8 + P E V u d H J 5 I F R 5 c G U 9 I k Z p b G x D b 2 x 1 b W 5 O Y W 1 l c y I g V m F s d W U 9 I n N b J n F 1 b 3 Q 7 W W V h c i Z x d W 9 0 O y w m c X V v d D s y M D E 2 J n F 1 b 3 Q 7 L C Z x d W 9 0 O z I w M T c m c X V v d D s s J n F 1 b 3 Q 7 M j A x O C Z x d W 9 0 O 1 0 i I C 8 + P E V u d H J 5 I F R 5 c G U 9 I k Z p b G x T d G F 0 d X M i I F Z h b H V l P S J z Q 2 9 t c G x l d G U i I C 8 + P E V u d H J 5 I F R 5 c G U 9 I l F 1 Z X J 5 S U Q i I F Z h b H V l P S J z Z D Y w N T F k M 2 Y t N T N m O S 0 0 N j F j L W I x Z m M t Y j h h N z Y 4 Z D M 3 Y z Y 0 I i A v P j x F b n R y e S B U e X B l P S J S Z W N v d m V y e V R h c m d l d F J v d y I g V m F s d W U 9 I m w 0 M C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b W 1 h c n l f V G F i b G U v Q 2 h h b m d l Z C B U e X B l N C 5 7 W W V h c i w w f S Z x d W 9 0 O y w m c X V v d D t T Z W N 0 a W 9 u M S 9 T d W 1 t Y X J 5 X 1 R h Y m x l L 0 N o Y W 5 n Z W Q g V H l w Z T Q u e z I w M T Y s M X 0 m c X V v d D s s J n F 1 b 3 Q 7 U 2 V j d G l v b j E v U 3 V t b W F y e V 9 U Y W J s Z S 9 D a G F u Z 2 V k I F R 5 c G U 0 L n s y M D E 3 L D J 9 J n F 1 b 3 Q 7 L C Z x d W 9 0 O 1 N l Y 3 R p b 2 4 x L 1 N 1 b W 1 h c n l f V G F i b G U v Q 2 h h b m d l Z C B U e X B l N C 5 7 M j A x O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T d W 1 t Y X J 5 X 1 R h Y m x l L 0 N o Y W 5 n Z W Q g V H l w Z T Q u e 1 l l Y X I s M H 0 m c X V v d D s s J n F 1 b 3 Q 7 U 2 V j d G l v b j E v U 3 V t b W F y e V 9 U Y W J s Z S 9 D a G F u Z 2 V k I F R 5 c G U 0 L n s y M D E 2 L D F 9 J n F 1 b 3 Q 7 L C Z x d W 9 0 O 1 N l Y 3 R p b 2 4 x L 1 N 1 b W 1 h c n l f V G F i b G U v Q 2 h h b m d l Z C B U e X B l N C 5 7 M j A x N y w y f S Z x d W 9 0 O y w m c X V v d D t T Z W N 0 a W 9 u M S 9 T d W 1 t Y X J 5 X 1 R h Y m x l L 0 N o Y W 5 n Z W Q g V H l w Z T Q u e z I w M T g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1 b W 1 h c n l f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X 1 R h Y m x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S W 5 z Z X J 0 Z W Q l M j B S b 3 V u Z G l u Z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X 1 R h Y m x l L 0 l u c 2 V y d G V k J T I w U m 9 1 b m R p b m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X 1 R h Y m x l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A 0 L T E z V D E 4 O j M y O j I y L j U y N D E 5 M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1 b W 1 h c n l f V G F i b G U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X 1 R h Y m x l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E Z W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X 1 R h Y m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Q 2 h h b m d l Z C U y M F R 5 c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G a W x s Q 2 9 s d W 1 u V H l w Z X M i I F Z h b H V l P S J z Q m d Z R y I g L z 4 8 R W 5 0 c n k g V H l w Z T 0 i R m l s b E x h c 3 R V c G R h d G V k I i B W Y W x 1 Z T 0 i Z D I w M T k t M D Q t M T R U M D I 6 M z I 6 N T Q u O D E z N T Y 2 O V o i I C 8 + P E V u d H J 5 I F R 5 c G U 9 I k Z p b G x F c n J v c k N v d W 5 0 I i B W Y W x 1 Z T 0 i b D A i I C 8 + P E V u d H J 5 I F R 5 c G U 9 I l F 1 Z X J 5 S U Q i I F Z h b H V l P S J z O W Q 4 O D V h N G M t Z T c 0 Y S 0 0 M T k 2 L W F k M m Y t N G U 0 Y m U z M m M y Z W M z I i A v P j x F b n R y e S B U e X B l P S J G a W x s R X J y b 3 J D b 2 R l I i B W Y W x 1 Z T 0 i c 1 V u a 2 5 v d 2 4 i I C 8 + P E V u d H J 5 I F R 5 c G U 9 I k Z p b G x D b 3 V u d C I g V m F s d W U 9 I m w 1 M C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N v b H V t b k 5 h b W V z I i B W Y W x 1 Z T 0 i c 1 s m c X V v d D t S Z W d p b 2 4 m c X V v d D s s J n F 1 b 3 Q 7 R G l 2 a X N p b 2 4 m c X V v d D s s J n F 1 b 3 Q 7 U 3 R h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U F n Z 3 J l Z 2 F 0 a W 9 u c y A o M i k v Q 2 h h b m d l Z C B U e X B l M T U u e 1 J l Z 2 l v b i w w f S Z x d W 9 0 O y w m c X V v d D t T Z W N 0 a W 9 u M S 9 T d G F 0 Z U F n Z 3 J l Z 2 F 0 a W 9 u c y A o M i k v R m l s b G V k I E R v d 2 4 u e 0 N v b H V t b j E u M i 4 y L j E s M H 0 m c X V v d D s s J n F 1 b 3 Q 7 U 2 V j d G l v b j E v U 3 R h d G V B Z 2 d y Z W d h d G l v b n M g K D I p L 1 R y a W 1 t Z W Q g V G V 4 d D I u e 1 N 0 Y X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0 Y X R l Q W d n c m V n Y X R p b 2 5 z I C g y K S 9 D a G F u Z 2 V k I F R 5 c G U x N S 5 7 U m V n a W 9 u L D B 9 J n F 1 b 3 Q 7 L C Z x d W 9 0 O 1 N l Y 3 R p b 2 4 x L 1 N 0 Y X R l Q W d n c m V n Y X R p b 2 5 z I C g y K S 9 G a W x s Z W Q g R G 9 3 b i 5 7 Q 2 9 s d W 1 u M S 4 y L j I u M S w w f S Z x d W 9 0 O y w m c X V v d D t T Z W N 0 a W 9 u M S 9 T d G F 0 Z U F n Z 3 J l Z 2 F 0 a W 9 u c y A o M i k v V H J p b W 1 l Z C B U Z X h 0 M i 5 7 U 3 R h d G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0 Y X R l Q W d n c m V n Y X R p b 2 5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S 2 V w d C U y M E Z p c n N 0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T c G x p d C U y M E N v b H V t b i U y M G J 5 J T I w R G V s a W 1 p d G V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c G x h Y 2 V k J T I w V m F s d W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T c G x p d C U y M E N v b H V t b i U y M G J 5 J T I w R G V s a W 1 p d G V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N o Y W 5 n Z W Q l M j B U e X B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N w b G l 0 J T I w Q 2 9 s d W 1 u J T I w Y n k l M j B E Z W x p b W l 0 Z X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2 h h b m d l Z C U y M F R 5 c G U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T c G x p d C U y M E N v b H V t b i U y M G J 5 J T I w R G V s a W 1 p d G V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N o Y W 5 n Z W Q l M j B U e X B l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N w b G l 0 J T I w Q 2 9 s d W 1 u J T I w Y n k l M j B E Z W x p b W l 0 Z X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2 h h b m d l Z C U y M F R 5 c G U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2 h h b m d l Z C U y M F R 5 c G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N w b G l 0 J T I w Q 2 9 s d W 1 u J T I w Y n k l M j B E Z W x p b W l 0 Z X I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N o Y W 5 n Z W Q l M j B U e X B l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T c G x p d C U y M E N v b H V t b i U y M G J 5 J T I w R G V s a W 1 p d G V y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3 B s a X Q l M j B D b 2 x 1 b W 4 l M j B i e S U y M E R l b G l t a X R l c j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2 h h b m d l Z C U y M F R 5 c G U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X B s Y W N l Z C U y M F Z h b H V l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m V w b G F j Z W Q l M j B W Y W x 1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N w b G l 0 J T I w Q 2 9 s d W 1 u J T I w Y n k l M j B E Z W x p b W l 0 Z X I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0 N o Y W 5 n Z W Q l M j B U e X B l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D a G F u Z 2 V k J T I w V H l w Z T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V H J p b W 1 l Z C U y M F R l e H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i k v Q 2 x l Y W 5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y K S 9 S Z X B s Y W N l Z C U y M F Z h b H V l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I p L 1 R y a W 1 t Z W Q l M j B U Z X h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R m l s b E V y c m 9 y Q 2 9 1 b n Q i I F Z h b H V l P S J s M C I g L z 4 8 R W 5 0 c n k g V H l w Z T 0 i R m l s b E x h c 3 R V c G R h d G V k I i B W Y W x 1 Z T 0 i Z D I w M T k t M D Q t M T R U M D I 6 M z Q 6 M T Q u M D E 3 M D U y O V o i I C 8 + P E V u d H J 5 I F R 5 c G U 9 I k Z p b G x D b 2 x 1 b W 5 U e X B l c y I g V m F s d W U 9 I n N C Z 1 l H I i A v P j x F b n R y e S B U e X B l P S J R d W V y e U l E I i B W Y W x 1 Z T 0 i c 2 U 2 Y z Q 2 O G F k L T h m M T U t N G Z i O S 0 4 Z W N m L T A 4 Y z B k M T M 0 M j U 4 Y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D b 2 x 1 b W 5 O Y W 1 l c y I g V m F s d W U 9 I n N b J n F 1 b 3 Q 7 U m V n a W 9 u J n F 1 b 3 Q 7 L C Z x d W 9 0 O 0 R p d m l z a W 9 u J n F 1 b 3 Q 7 L C Z x d W 9 0 O 1 N 0 Y X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R h d G V B Z 2 d y Z W d h d G l v b n M g K D M p L 0 N o Y W 5 n Z W Q g V H l w Z T E 1 L n t S Z W d p b 2 4 s M H 0 m c X V v d D s s J n F 1 b 3 Q 7 U 2 V j d G l v b j E v U 3 R h d G V B Z 2 d y Z W d h d G l v b n M g K D M p L 0 Z p b G x l Z C B E b 3 d u L n t D b 2 x 1 b W 4 x L j I u M i 4 x L D B 9 J n F 1 b 3 Q 7 L C Z x d W 9 0 O 1 N l Y 3 R p b 2 4 x L 1 N 0 Y X R l Q W d n c m V n Y X R p b 2 5 z I C g z K S 9 U c m l t b W V k I F R l e H Q y L n t T d G F 0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d G F 0 Z U F n Z 3 J l Z 2 F 0 a W 9 u c y A o M y k v Q 2 h h b m d l Z C B U e X B l M T U u e 1 J l Z 2 l v b i w w f S Z x d W 9 0 O y w m c X V v d D t T Z W N 0 a W 9 u M S 9 T d G F 0 Z U F n Z 3 J l Z 2 F 0 a W 9 u c y A o M y k v R m l s b G V k I E R v d 2 4 u e 0 N v b H V t b j E u M i 4 y L j E s M H 0 m c X V v d D s s J n F 1 b 3 Q 7 U 2 V j d G l v b j E v U 3 R h d G V B Z 2 d y Z W d h d G l v b n M g K D M p L 1 R y a W 1 t Z W Q g V G V 4 d D I u e 1 N 0 Y X R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N v d W 5 0 I i B W Y W x 1 Z T 0 i b D U w I i A v P j x F b n R y e S B U e X B l P S J B Z G R l Z F R v R G F 0 Y U 1 v Z G V s I i B W Y W x 1 Z T 0 i b D E i I C 8 + P E V u d H J 5 I F R 5 c G U 9 I l B p d m 9 0 T 2 J q Z W N 0 T m F t Z S I g V m F s d W U 9 I n N T a G V l d D I h U G l 2 b 3 R U Y W J s Z T I i I C 8 + P C 9 T d G F i b G V F b n R y a W V z P j w v S X R l b T 4 8 S X R l b T 4 8 S X R l b U x v Y 2 F 0 a W 9 u P j x J d G V t V H l w Z T 5 G b 3 J t d W x h P C 9 J d G V t V H l w Z T 4 8 S X R l b V B h d G g + U 2 V j d G l v b j E v U 3 R h d G V B Z 2 d y Z W d h d G l v b n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N w b G l 0 J T I w Q 2 9 s d W 1 u J T I w Y n k l M j B E Z W x p b W l 0 Z X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N w b G l 0 J T I w Q 2 9 s d W 1 u J T I w Y n k l M j B E Z W x p b W l 0 Z X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Q 2 h h b m d l Z C U y M F R 5 c G U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3 B s a X Q l M j B D b 2 x 1 b W 4 l M j B i e S U y M E R l b G l t a X R l c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D a G F u Z 2 V k J T I w V H l w Z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N w b G l 0 J T I w Q 2 9 s d W 1 u J T I w Y n k l M j B E Z W x p b W l 0 Z X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Q 2 h h b m d l Z C U y M F R 5 c G U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3 B s a X Q l M j B D b 2 x 1 b W 4 l M j B i e S U y M E R l b G l t a X R l c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D a G F u Z 2 V k J T I w V H l w Z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D a G F u Z 2 V k J T I w V H l w Z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3 B s a X Q l M j B D b 2 x 1 b W 4 l M j B i e S U y M E R l b G l t a X R l c j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Q 2 h h b m d l Z C U y M F R 5 c G U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N w b G l 0 J T I w Q 2 9 s d W 1 u J T I w Y n k l M j B E Z W x p b W l 0 Z X I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T c G x p d C U y M E N v b H V t b i U y M G J 5 J T I w R G V s a W 1 p d G V y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D a G F u Z 2 V k J T I w V H l w Z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c G x h Y 2 V k J T I w V m F s d W U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S Z X B s Y W N l Z C U y M F Z h b H V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U 3 B s a X Q l M j B D b 2 x 1 b W 4 l M j B i e S U y M E R l b G l t a X R l c j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Q 2 h h b m d l Z C U y M F R 5 c G U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0 N o Y W 5 n Z W Q l M j B U e X B l M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U c m l t b W V k J T I w V G V 4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U F n Z 3 J l Z 2 F 0 a W 9 u c y U y M C g z K S 9 D b G V h b m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Q W d n c m V n Y X R p b 2 5 z J T I w K D M p L 1 J l c G x h Y 2 V k J T I w V m F s d W U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B Z 2 d y Z W d h d G l v b n M l M j A o M y k v V H J p b W 1 l Z C U y M F R l e H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N d W x 0 a X B s a W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V 9 U Y W J s Z S 9 N d W x 0 a X B s a W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l f V G F i b G U v T X V s d G l w b G l l Z C U y M E N v b H V t b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V V B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T X V s d G l w b G l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h d H N D b 2 1 i a W 5 l Z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U k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X R z Q 2 9 t Y m l u Z W Q v V V B D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G 4 X 6 N g 6 v O Q 5 d + m 9 E 5 / g M 5 A A A A A A I A A A A A A B B m A A A A A Q A A I A A A A D 4 m H 9 W c i K x C s W 0 / k 0 k B N h R s c k k b u P n B l a V g W i 8 C S C m i A A A A A A 6 A A A A A A g A A I A A A A N V e f 5 h E 8 q u U 9 M 1 K Q j E m q c d h L Q 8 x C X M U Z s n U R k 2 F H x Q i U A A A A N 0 V P r y O U 3 i 4 f C k 6 8 M g k T 5 8 c e H f H W k h D c K a Z K n x t 1 A t h a A u S + 4 5 M R t u W v 7 z E V c o Z A p 8 p a Z i U R A 7 / e d p c P e 2 V 7 Q x X g u O V V x K u e P g U l H 0 m r m W o Q A A A A O Z l 0 r o i d A h v 6 U q s X S U w y Q R G + Z T I / n u g 4 w s 6 B j r / d 8 U Z d q w u E G N o o s z t m q n D k d a Z F J e s 5 w 0 z B y o h 5 h s Z B F q d 9 V c = < / D a t a M a s h u p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 O a t s C o m b i n e d 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 O a t s C o m b i n e d 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 C o l u m n s \ C o n t e n t s 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 P e r c e n t H a r v e s t e d 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 P e r c e n t H a r v e s t e d 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 C o l u m n s \ H a r v e s t e d 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 C o l u m n s \ % H a r v e s t e d 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 2 0 1 9 - 0 3 - 3 0 T 1 5 : 4 3 : 3 6 . 4 2 9 7 2 7 - 0 5 : 0 0 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O a t s C o m b i n e d _ 6 9 0 6 a 9 b 6 - c a 9 5 - 4 4 e 4 - b 0 6 f - c c 9 5 a f c 1 7 b e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 S t a t e < / s t r i n g > < / k e y > < v a l u e > < i n t > 8 2 < / i n t > < / v a l u e > < / i t e m > < i t e m > < k e y > < s t r i n g > C o n t e n t s < / s t r i n g > < / k e y > < v a l u e > < i n t > 1 1 2 < / i n t > < / v a l u e > < / i t e m > < i t e m > < k e y > < s t r i n g > Y e a r < / s t r i n g > < / k e y > < v a l u e > < i n t > 7 6 < / i n t > < / v a l u e > < / i t e m > < i t e m > < k e y > < s t r i n g > V a l u e < / s t r i n g > < / k e y > < v a l u e > < i n t > 8 5 < / i n t > < / v a l u e > < / i t e m > < / C o l u m n W i d t h s > < C o l u m n D i s p l a y I n d e x > < i t e m > < k e y > < s t r i n g > S t a t e < / s t r i n g > < / k e y > < v a l u e > < i n t > 0 < / i n t > < / v a l u e > < / i t e m > < i t e m > < k e y > < s t r i n g > C o n t e n t s 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 V a l u e 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O a t s C o m b i n e d _ 6 9 0 6 a 9 b 6 - c a 9 5 - 4 4 e 4 - b 0 6 f - c c 9 5 a f c 1 7 b e f , P e r c e n t H a r v e s t e d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e r c e n t H a r v e s t e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 S t a t e < / s t r i n g > < / k e y > < v a l u e > < i n t > 8 2 < / i n t > < / v a l u e > < / i t e m > < i t e m > < k e y > < s t r i n g > Y e a r < / s t r i n g > < / k e y > < v a l u e > < i n t > 7 6 < / i n t > < / v a l u e > < / i t e m > < i t e m > < k e y > < s t r i n g > H a r v e s t e d < / s t r i n g > < / k e y > < v a l u e > < i n t > 1 2 2 < / i n t > < / v a l u e > < / i t e m > < i t e m > < k e y > < s t r i n g > P l a n t e d < / s t r i n g > < / k e y > < v a l u e > < i n t > 1 0 1 < / i n t > < / v a l u e > < / i t e m > < i t e m > < k e y > < s t r i n g > % H a r v e s t e d < / s t r i n g > < / k e y > < v a l u e > < i n t > 1 3 6 < / i n t > < / v a l u e > < / i t e m > < / C o l u m n W i d t h s > < C o l u m n D i s p l a y I n d e x > < i t e m > < k e y > < s t r i n g > S t a t e 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 H a r v e s t e d < / s t r i n g > < / k e y > < v a l u e > < i n t > 2 < / i n t > < / v a l u e > < / i t e m > < i t e m > < k e y > < s t r i n g > P l a n t e d < / s t r i n g > < / k e y > < v a l u e > < i n t > 3 < / i n t > < / v a l u e > < / i t e m > < i t e m > < k e y > < s t r i n g > % H a r v e s t e d 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 O a t s C o m b i n e d _ 6 9 0 6 a 9 b 6 - c a 9 5 - 4 4 e 4 - b 0 6 f - c c 9 5 a f c 1 7 b e f 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 P e r c e n t H a r v e s t e d 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 O a t s C o m b i n e d 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 O a t s C o m b i n e d 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 C o l u m n s \ S t a t e < / K e y > < / D i a g r a m O b j e c t K e y > < D i a g r a m O b j e c t K e y > < K e y > C o l u m n s \ C o n t e n t s < / K e y > < / D i a g r a m O b j e c t K e y > < D i a g r a m O b j e c t K e y > < K e y > C o l u m n s \ Y e a r < / K e y > < / D i a g r a m O b j e c t K e y > < D i a g r a m O b j e c t K e y > < K e y > C o l u m n s \ V a l u e 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 C o l u m n s \ C o n t e n t s 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 P e r c e n t H a r v e s t e d 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 P e r c e n t H a r v e s t e d 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 C o l u m n s \ S t a t e < / K e y > < / D i a g r a m O b j e c t K e y > < D i a g r a m O b j e c t K e y > < K e y > C o l u m n s \ Y e a r < / K e y > < / D i a g r a m O b j e c t K e y > < D i a g r a m O b j e c t K e y > < K e y > C o l u m n s \ H a r v e s t e d < / K e y > < / D i a g r a m O b j e c t K e y > < D i a g r a m O b j e c t K e y > < K e y > C o l u m n s \ P l a n t e d < / K e y > < / D i a g r a m O b j e c t K e y > < D i a g r a m O b j e c t K e y > < K e y > C o l u m n s \ % H a r v e s t e d 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 C o l u m n s \ H a r v e s t e d 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 C o l u m n s \ P l a n t e d 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 C o l u m n s \ % H a r v e s t e d 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 T a g s \ T a b l e s \ & l t ; T a b l e s \ O a t s C o m b i n e d & g t ; < / K e y > < / D i a g r a m O b j e c t K e y > < D i a g r a m O b j e c t K e y > < K e y > D y n a m i c   T a g s \ T a b l e s \ & l t ; T a b l e s \ P e r c e n t H a r v e s t e d & g t ; < / K e y > < / D i a g r a m O b j e c t K e y > < D i a g r a m O b j e c t K e y > < K e y > T a b l e s \ O a t s C o m b i n e d < / K e y > < / D i a g r a m O b j e c t K e y > < D i a g r a m O b j e c t K e y > < K e y > T a b l e s \ O a t s C o m b i n e d \ C o l u m n s \ S t a t e < / K e y > < / D i a g r a m O b j e c t K e y > < D i a g r a m O b j e c t K e y > < K e y > T a b l e s \ O a t s C o m b i n e d \ C o l u m n s \ C o n t e n t s < / K e y > < / D i a g r a m O b j e c t K e y > < D i a g r a m O b j e c t K e y > < K e y > T a b l e s \ O a t s C o m b i n e d \ C o l u m n s \ Y e a r < / K e y > < / D i a g r a m O b j e c t K e y > < D i a g r a m O b j e c t K e y > < K e y > T a b l e s \ O a t s C o m b i n e d \ C o l u m n s \ V a l u e < / K e y > < / D i a g r a m O b j e c t K e y > < D i a g r a m O b j e c t K e y > < K e y > T a b l e s \ P e r c e n t H a r v e s t e d < / K e y > < / D i a g r a m O b j e c t K e y > < D i a g r a m O b j e c t K e y > < K e y > T a b l e s \ P e r c e n t H a r v e s t e d \ C o l u m n s \ S t a t e < / K e y > < / D i a g r a m O b j e c t K e y > < D i a g r a m O b j e c t K e y > < K e y > T a b l e s \ P e r c e n t H a r v e s t e d \ C o l u m n s \ Y e a r < / K e y > < / D i a g r a m O b j e c t K e y > < D i a g r a m O b j e c t K e y > < K e y > T a b l e s \ P e r c e n t H a r v e s t e d \ C o l u m n s \ H a r v e s t e d < / K e y > < / D i a g r a m O b j e c t K e y > < D i a g r a m O b j e c t K e y > < K e y > T a b l e s \ P e r c e n t H a r v e s t e d \ C o l u m n s \ P l a n t e d < / K e y > < / D i a g r a m O b j e c t K e y > < D i a g r a m O b j e c t K e y > < K e y > T a b l e s \ P e r c e n t H a r v e s t e d \ C o l u m n s \ % H a r v e s t e d < / K e y > < / D i a g r a m O b j e c t K e y > < D i a g r a m O b j e c t K e y > < K e y > R e l a t i o n s h i p s \ & l t ; T a b l e s \ O a t s C o m b i n e d \ C o l u m n s \ S t a t e & g t ; - & l t ; T a b l e s \ P e r c e n t H a r v e s t e d \ C o l u m n s \ S t a t e & g t ; < / K e y > < / D i a g r a m O b j e c t K e y > < D i a g r a m O b j e c t K e y > < K e y > R e l a t i o n s h i p s \ & l t ; T a b l e s \ O a t s C o m b i n e d \ C o l u m n s \ S t a t e & g t ; - & l t ; T a b l e s \ P e r c e n t H a r v e s t e d \ C o l u m n s \ S t a t e & g t ; \ F K < / K e y > < / D i a g r a m O b j e c t K e y > < D i a g r a m O b j e c t K e y > < K e y > R e l a t i o n s h i p s \ & l t ; T a b l e s \ O a t s C o m b i n e d \ C o l u m n s \ S t a t e & g t ; - & l t ; T a b l e s \ P e r c e n t H a r v e s t e d \ C o l u m n s \ S t a t e & g t ; \ P K < / K e y > < / D i a g r a m O b j e c t K e y > < D i a g r a m O b j e c t K e y > < K e y > R e l a t i o n s h i p s \ & l t ; T a b l e s \ O a t s C o m b i n e d \ C o l u m n s \ S t a t e & g t ; - & l t ; T a b l e s \ P e r c e n t H a r v e s t e d \ C o l u m n s \ S t a t e & g t ; \ C r o s s F i l t e r < / K e y > < / D i a g r a m O b j e c t K e y > < / A l l K e y s > < S e l e c t e d K e y s > < D i a g r a m O b j e c t K e y > < K e y > R e l a t i o n s h i p s \ & l t ; T a b l e s \ O a t s C o m b i n e d \ C o l u m n s \ S t a t e & g t ; - & l t ; T a b l e s \ P e r c e n t H a r v e s t e d \ C o l u m n s \ S t a t e & g t ; 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 T a g s \ T a b l e s \ & l t ; T a b l e s \ O a t s C o m b i n e d & g t ; 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 T a g s \ T a b l e s \ & l t ; T a b l e s \ P e r c e n t H a r v e s t e d & g t ; 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 T a b l e s \ O a t s C o m b i n e d 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 T a b l e s \ O a t s C o m b i n e d \ C o l u m n s \ S t a t e 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 T a b l e s \ O a t s C o m b i n e d \ C o l u m n s \ C o n t e n t s 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 T a b l e s \ O a t s C o m b i n e d \ C o l u m n s \ Y e a r 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 T a b l e s \ O a t s C o m b i n e d \ C o l u m n s \ V a l u e 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 T a b l e s \ P e r c e n t H a r v e s t e d \ C o l u m n s \ S t a t e 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 T a b l e s \ P e r c e n t H a r v e s t e d \ C o l u m n s \ H a r v e s t e d 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 T a b l e s \ P e r c e n t H a r v e s t e d \ C o l u m n s \ P l a n t e d 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 T a b l e s \ P e r c e n t H a r v e s t e d \ C o l u m n s \ % H a r v e s t e d 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 R e l a t i o n s h i p s \ & l t ; T a b l e s \ O a t s C o m b i n e d \ C o l u m n s \ S t a t e & g t ; - & l t ; T a b l e s \ P e r c e n t H a r v e s t e d \ C o l u m n s \ S t a t e & g t ; < / K e y > < / a : K e y > < a : V a l u e   i : t y p e = " D i a g r a m D i s p l a y L i n k V i e w S t a t e " > < A u t o m a t i o n P r o p e r t y H e l p e r T e x t > E n d   p o i n t   1 :   ( 2 1 6 , 7 5 ) .   E n d   p o i n t   2 :   ( 3 1 3 . 9 0 3 8 1 0 5 6 7 6 6 6 , 7 5 ) 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 R e l a t i o n s h i p s \ & l t ; T a b l e s \ O a t s C o m b i n e d \ C o l u m n s \ S t a t e & g t ; - & l t ; T a b l e s \ P e r c e n t H a r v e s t e d \ C o l u m n s \ S t a t e & g t ; \ F K 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 R e l a t i o n s h i p s \ & l t ; T a b l e s \ O a t s C o m b i n e d \ C o l u m n s \ S t a t e & g t ; - & l t ; T a b l e s \ P e r c e n t H a r v e s t e d \ C o l u m n s \ S t a t e & g t ; \ P K 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 R e l a t i o n s h i p s \ & l t ; T a b l e s \ O a t s C o m b i n e d \ C o l u m n s \ S t a t e & g t ; - & l t ; T a b l e s \ P e r c e n t H a r v e s t e d \ C o l u m n s \ S t a t e & g t ; \ C r o s s F i l t e r 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27338AC6-A2D5-475B-B988-10FA7B60A65B}">
  <ds:schemaRefs/>
</ds:datastoreItem>
</file>

<file path=customXml/itemProps10.xml><?xml version="1.0" encoding="utf-8"?>
<ds:datastoreItem xmlns:ds="http://schemas.openxmlformats.org/officeDocument/2006/customXml" ds:itemID="{A7207B85-2AD6-4BB3-97B1-BC0E415C8D10}">
  <ds:schemaRefs/>
</ds:datastoreItem>
</file>

<file path=customXml/itemProps11.xml><?xml version="1.0" encoding="utf-8"?>
<ds:datastoreItem xmlns:ds="http://schemas.openxmlformats.org/officeDocument/2006/customXml" ds:itemID="{B81E6496-EB12-44E9-92A6-B7284E49DF25}">
  <ds:schemaRefs/>
</ds:datastoreItem>
</file>

<file path=customXml/itemProps12.xml><?xml version="1.0" encoding="utf-8"?>
<ds:datastoreItem xmlns:ds="http://schemas.openxmlformats.org/officeDocument/2006/customXml" ds:itemID="{8D4AFAC2-A133-4DD5-8C86-469A56391286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2BA4F3F6-105C-4C00-8EB5-CC48DF3D5301}">
  <ds:schemaRefs/>
</ds:datastoreItem>
</file>

<file path=customXml/itemProps14.xml><?xml version="1.0" encoding="utf-8"?>
<ds:datastoreItem xmlns:ds="http://schemas.openxmlformats.org/officeDocument/2006/customXml" ds:itemID="{6EF0AC7A-56BB-4B5C-8E26-51D719ABC43D}">
  <ds:schemaRefs/>
</ds:datastoreItem>
</file>

<file path=customXml/itemProps15.xml><?xml version="1.0" encoding="utf-8"?>
<ds:datastoreItem xmlns:ds="http://schemas.openxmlformats.org/officeDocument/2006/customXml" ds:itemID="{47641CC1-1691-4D64-885A-A282BEFEB466}">
  <ds:schemaRefs/>
</ds:datastoreItem>
</file>

<file path=customXml/itemProps16.xml><?xml version="1.0" encoding="utf-8"?>
<ds:datastoreItem xmlns:ds="http://schemas.openxmlformats.org/officeDocument/2006/customXml" ds:itemID="{50817EED-64ED-4116-9262-DD1905F35D4A}">
  <ds:schemaRefs/>
</ds:datastoreItem>
</file>

<file path=customXml/itemProps17.xml><?xml version="1.0" encoding="utf-8"?>
<ds:datastoreItem xmlns:ds="http://schemas.openxmlformats.org/officeDocument/2006/customXml" ds:itemID="{B538323D-700B-4144-9B27-B0CB3AE1569C}">
  <ds:schemaRefs/>
</ds:datastoreItem>
</file>

<file path=customXml/itemProps18.xml><?xml version="1.0" encoding="utf-8"?>
<ds:datastoreItem xmlns:ds="http://schemas.openxmlformats.org/officeDocument/2006/customXml" ds:itemID="{EB3152C9-E980-45DE-B7EE-465528053A00}">
  <ds:schemaRefs/>
</ds:datastoreItem>
</file>

<file path=customXml/itemProps2.xml><?xml version="1.0" encoding="utf-8"?>
<ds:datastoreItem xmlns:ds="http://schemas.openxmlformats.org/officeDocument/2006/customXml" ds:itemID="{6CE43E39-3579-4A8A-A363-CEA981E2CD63}">
  <ds:schemaRefs/>
</ds:datastoreItem>
</file>

<file path=customXml/itemProps3.xml><?xml version="1.0" encoding="utf-8"?>
<ds:datastoreItem xmlns:ds="http://schemas.openxmlformats.org/officeDocument/2006/customXml" ds:itemID="{CE3A5875-93B4-41D5-940D-DE1DCFE195E9}">
  <ds:schemaRefs/>
</ds:datastoreItem>
</file>

<file path=customXml/itemProps4.xml><?xml version="1.0" encoding="utf-8"?>
<ds:datastoreItem xmlns:ds="http://schemas.openxmlformats.org/officeDocument/2006/customXml" ds:itemID="{A7DB06FF-CA5B-4108-84AA-47399BF9680B}">
  <ds:schemaRefs/>
</ds:datastoreItem>
</file>

<file path=customXml/itemProps5.xml><?xml version="1.0" encoding="utf-8"?>
<ds:datastoreItem xmlns:ds="http://schemas.openxmlformats.org/officeDocument/2006/customXml" ds:itemID="{D821D8A6-A703-4D2C-910F-ABA38A537587}">
  <ds:schemaRefs/>
</ds:datastoreItem>
</file>

<file path=customXml/itemProps6.xml><?xml version="1.0" encoding="utf-8"?>
<ds:datastoreItem xmlns:ds="http://schemas.openxmlformats.org/officeDocument/2006/customXml" ds:itemID="{B4E91AB1-DEF0-4C85-8EFE-9916642EBE73}">
  <ds:schemaRefs/>
</ds:datastoreItem>
</file>

<file path=customXml/itemProps7.xml><?xml version="1.0" encoding="utf-8"?>
<ds:datastoreItem xmlns:ds="http://schemas.openxmlformats.org/officeDocument/2006/customXml" ds:itemID="{BF21DD4A-26EF-42E5-AE70-B186CA77EF00}">
  <ds:schemaRefs/>
</ds:datastoreItem>
</file>

<file path=customXml/itemProps8.xml><?xml version="1.0" encoding="utf-8"?>
<ds:datastoreItem xmlns:ds="http://schemas.openxmlformats.org/officeDocument/2006/customXml" ds:itemID="{FB7F10B9-0A8A-4A2F-9250-A19E787B6C86}">
  <ds:schemaRefs/>
</ds:datastoreItem>
</file>

<file path=customXml/itemProps9.xml><?xml version="1.0" encoding="utf-8"?>
<ds:datastoreItem xmlns:ds="http://schemas.openxmlformats.org/officeDocument/2006/customXml" ds:itemID="{62A6DF97-0621-45D0-B64D-2ECECFDA83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</cp:lastModifiedBy>
  <dcterms:created xsi:type="dcterms:W3CDTF">2019-01-24T15:32:01Z</dcterms:created>
  <dcterms:modified xsi:type="dcterms:W3CDTF">2019-04-22T00:48:23Z</dcterms:modified>
</cp:coreProperties>
</file>